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en_skoroszyt" defaultThemeVersion="166925"/>
  <mc:AlternateContent xmlns:mc="http://schemas.openxmlformats.org/markup-compatibility/2006">
    <mc:Choice Requires="x15">
      <x15ac:absPath xmlns:x15ac="http://schemas.microsoft.com/office/spreadsheetml/2010/11/ac" url="/Users/piotrwozniak/Downloads/"/>
    </mc:Choice>
  </mc:AlternateContent>
  <xr:revisionPtr revIDLastSave="0" documentId="13_ncr:1_{9AE536FD-8384-2946-88BF-57F14C08FEBB}" xr6:coauthVersionLast="47" xr6:coauthVersionMax="47" xr10:uidLastSave="{00000000-0000-0000-0000-000000000000}"/>
  <bookViews>
    <workbookView xWindow="0" yWindow="0" windowWidth="29040" windowHeight="15720" tabRatio="844" activeTab="5" xr2:uid="{A53B92C9-2A7C-4CF5-8BB5-666F6355D1AC}"/>
  </bookViews>
  <sheets>
    <sheet name="Menu" sheetId="13" r:id="rId1"/>
    <sheet name="Balance sheet" sheetId="16" r:id="rId2"/>
    <sheet name="P&amp;L" sheetId="17" r:id="rId3"/>
    <sheet name="Changes in capital" sheetId="18" r:id="rId4"/>
    <sheet name="Cash Flow" sheetId="19" r:id="rId5"/>
    <sheet name="Shares_Shareholders" sheetId="11" r:id="rId6"/>
  </sheets>
  <definedNames>
    <definedName name="_Toc88948726" localSheetId="0">Menu!$B$9</definedName>
    <definedName name="_Toc88948727" localSheetId="0">Menu!$B$10</definedName>
    <definedName name="_Toc88954350" localSheetId="0">Menu!$D$9</definedName>
    <definedName name="_Toc88954351" localSheetId="0">Menu!$D$10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11" l="1"/>
  <c r="H41" i="11"/>
  <c r="G41" i="11"/>
  <c r="I11" i="11"/>
  <c r="H11" i="11"/>
  <c r="G11" i="11"/>
</calcChain>
</file>

<file path=xl/sharedStrings.xml><?xml version="1.0" encoding="utf-8"?>
<sst xmlns="http://schemas.openxmlformats.org/spreadsheetml/2006/main" count="755" uniqueCount="559">
  <si>
    <t>A. Przepływy środków pieniężnych z działalności operacyjnej</t>
  </si>
  <si>
    <t>B. Przepływy środków pieniężnych z działalności inwestycyjnej</t>
  </si>
  <si>
    <t>C. Przepływy środków pieniężnych z działalności finansowej</t>
  </si>
  <si>
    <t>E. Bilansowa zmiana stanu środków pieniężnych, w tym:</t>
  </si>
  <si>
    <t>F. Środki pieniężne na początek okresu</t>
  </si>
  <si>
    <t>C. Cash flows from financial activities</t>
  </si>
  <si>
    <t>E. Balance sheet change in cash, including:</t>
  </si>
  <si>
    <t>F. Cash opening balance</t>
  </si>
  <si>
    <t>IV. Other operating revenues</t>
  </si>
  <si>
    <t>TOTAL ASSETS</t>
  </si>
  <si>
    <t>g) tax, customs, insurance and other liabilities</t>
  </si>
  <si>
    <t>PL</t>
  </si>
  <si>
    <t>EN</t>
  </si>
  <si>
    <t>Bilans</t>
  </si>
  <si>
    <t>Balance Sheet</t>
  </si>
  <si>
    <t>III. Przepływy pieniężne netto z działalności finansowej (I-II)</t>
  </si>
  <si>
    <t>I. Kapitał (fundusz) własny na początek okresu (BO)</t>
  </si>
  <si>
    <t>I. Opening balance of equity</t>
  </si>
  <si>
    <t xml:space="preserve">     1.1. Changes in the share capital</t>
  </si>
  <si>
    <t xml:space="preserve">       a) increase (due to)</t>
  </si>
  <si>
    <t xml:space="preserve">       b) decrease (due to)</t>
  </si>
  <si>
    <t xml:space="preserve">     1.2. Closing balance of share capital</t>
  </si>
  <si>
    <t xml:space="preserve">   3. Opening balance of revaluation reserve</t>
  </si>
  <si>
    <t xml:space="preserve">      3.1. Changes in revaluation reserve</t>
  </si>
  <si>
    <t xml:space="preserve">      3.2. Closing balance of revaluation reserve</t>
  </si>
  <si>
    <t xml:space="preserve">   4. Opening balance of other reserves</t>
  </si>
  <si>
    <t xml:space="preserve">      4.1. Changes in other reserves</t>
  </si>
  <si>
    <t xml:space="preserve">      4.2. Closing balance of other reserves</t>
  </si>
  <si>
    <t xml:space="preserve">   5. Opening balance of previous years' profit (loss)</t>
  </si>
  <si>
    <t xml:space="preserve">      5.1. Opening balance of previous years' profit</t>
  </si>
  <si>
    <t xml:space="preserve">      5.3. Closing balance of previous years' profit</t>
  </si>
  <si>
    <t xml:space="preserve">      5.4. Opening balance of previous years' loss</t>
  </si>
  <si>
    <t xml:space="preserve">      5.5. Opening balance of previous years' loss after adjustments</t>
  </si>
  <si>
    <t xml:space="preserve">      5.6. Closing balance of previous years' loss</t>
  </si>
  <si>
    <t xml:space="preserve">      5.7. Closing balance of previous years' profit (loss)</t>
  </si>
  <si>
    <t xml:space="preserve">  6. Net result</t>
  </si>
  <si>
    <t xml:space="preserve">    a) net profit</t>
  </si>
  <si>
    <t xml:space="preserve">    b) net loss</t>
  </si>
  <si>
    <t xml:space="preserve">    c) write-offs from profit</t>
  </si>
  <si>
    <t>1. Kapitał (fundusz) podstawowy na początek okresu</t>
  </si>
  <si>
    <t>2. Opening balance of supplementary capital</t>
  </si>
  <si>
    <t xml:space="preserve">5.2. Opening balance of previous years' profit after adjustments                                                                              </t>
  </si>
  <si>
    <t>Zestawienie zmian w kapitale własnym</t>
  </si>
  <si>
    <t>Rachunek przepływów pieniężnych</t>
  </si>
  <si>
    <t>Rachunek zysków i strat (wariant porównawczy)</t>
  </si>
  <si>
    <t>Profit and loss account (comparative variant)</t>
  </si>
  <si>
    <t xml:space="preserve">Statement Of Changes In Equity </t>
  </si>
  <si>
    <t>Cash Flow Statement</t>
  </si>
  <si>
    <t xml:space="preserve">This document has been prepared for informational purposes only.
The official source of financial data and information about the Company are periodic reports. </t>
  </si>
  <si>
    <t>1. Amortyzacja</t>
  </si>
  <si>
    <t>3. Odsetki i udziały w zyskach (dywidendy)</t>
  </si>
  <si>
    <t>5. Zmiana stanu rezerw</t>
  </si>
  <si>
    <t>6. Zmiana stanu zapasów</t>
  </si>
  <si>
    <t>7. Zmiana stanu należności</t>
  </si>
  <si>
    <t>9. Zmiana stanu rozliczeń międzyokresowych</t>
  </si>
  <si>
    <t>10. Inne korekty</t>
  </si>
  <si>
    <t>2. Exchange gains (losses)</t>
  </si>
  <si>
    <t>5. Change in provisions</t>
  </si>
  <si>
    <t>WYNIKI KWARTALNE
QUARTERLY RESULTS</t>
  </si>
  <si>
    <t>1. Opening balance of share capital</t>
  </si>
  <si>
    <t>Niniejszy dokument został przygotowany wyłącznie w celach informacyjnych. 
Oficjalnym źródłem danych finansowych i informacji o Spółce są raporty okresowe.</t>
  </si>
  <si>
    <t>Akcjonariusz</t>
  </si>
  <si>
    <t>Liczba akcji</t>
  </si>
  <si>
    <t>Liczba głosów</t>
  </si>
  <si>
    <t>% głosów</t>
  </si>
  <si>
    <t>Akcjonariusze &lt;5% udziału w głosach na WZA</t>
  </si>
  <si>
    <t>Razem</t>
  </si>
  <si>
    <t>Akcje i akcjonariat</t>
  </si>
  <si>
    <t>Shares and shareholders</t>
  </si>
  <si>
    <t>% w kapitale 
akcyjnym</t>
  </si>
  <si>
    <t>Nazwa:</t>
  </si>
  <si>
    <t>Kod ISIN:</t>
  </si>
  <si>
    <t>Kod LEI:</t>
  </si>
  <si>
    <t>Ticker GPW:</t>
  </si>
  <si>
    <t>Ticker Reuters:</t>
  </si>
  <si>
    <t>Ticker Bloomberg:</t>
  </si>
  <si>
    <t>Rynek notowań:</t>
  </si>
  <si>
    <t>Indeksy:</t>
  </si>
  <si>
    <t>Notowane serie:</t>
  </si>
  <si>
    <t>AKCJE:</t>
  </si>
  <si>
    <t>SHARES:</t>
  </si>
  <si>
    <t>Name:</t>
  </si>
  <si>
    <t>ISIN:</t>
  </si>
  <si>
    <t>LEI:</t>
  </si>
  <si>
    <t>Ticker WSE:</t>
  </si>
  <si>
    <t>Index:</t>
  </si>
  <si>
    <t>Shareholder</t>
  </si>
  <si>
    <t>No. of shares</t>
  </si>
  <si>
    <t>% in share capital</t>
  </si>
  <si>
    <t>No. of votes</t>
  </si>
  <si>
    <t>% of votes</t>
  </si>
  <si>
    <t>Total</t>
  </si>
  <si>
    <t>SHAREHOLDING STRUCTURE:</t>
  </si>
  <si>
    <t>(President of the Management Board)</t>
  </si>
  <si>
    <t>(Prezes Zarządu)</t>
  </si>
  <si>
    <t>Listing market:</t>
  </si>
  <si>
    <t>Listed series of shares:</t>
  </si>
  <si>
    <t>STRUKTURA AKCJONARIATU:</t>
  </si>
  <si>
    <t xml:space="preserve">       a) increase</t>
  </si>
  <si>
    <t xml:space="preserve">       b) decrease </t>
  </si>
  <si>
    <t>Dane finansowe pochodzą z opublikowanych raportów okresowych Spółki, dostępnych na stronie internetowej.</t>
  </si>
  <si>
    <t>WYNIKI ROCZNE
ANNUAL RESULTS</t>
  </si>
  <si>
    <t>The financial data comes from the published periodic reports of the Company, available on the website.</t>
  </si>
  <si>
    <t>(as at 26.11.2024)</t>
  </si>
  <si>
    <t>Bilans -  Aktywa (PLN)</t>
  </si>
  <si>
    <t>Balance sheet - Assets (PLN)</t>
  </si>
  <si>
    <t>AKTYWA</t>
  </si>
  <si>
    <t>31.12.2017</t>
  </si>
  <si>
    <t>31.12.2018</t>
  </si>
  <si>
    <t>30.06.2017</t>
  </si>
  <si>
    <t>30.09.2017</t>
  </si>
  <si>
    <t>31.03.2018</t>
  </si>
  <si>
    <t>30.06.2018</t>
  </si>
  <si>
    <t>30.09.2018</t>
  </si>
  <si>
    <t>A. AKTYWA TRWAŁE</t>
  </si>
  <si>
    <t>A. FIXED ASSETS</t>
  </si>
  <si>
    <t>I. Wartości niematerialne i prawne</t>
  </si>
  <si>
    <t>I. Intangible fixed assets</t>
  </si>
  <si>
    <t>1. Koszty zakończonych prac rozwojowych</t>
  </si>
  <si>
    <t>1. R&amp;D expenses</t>
  </si>
  <si>
    <t>2. Wartość firmy</t>
  </si>
  <si>
    <t>2. Goodwill</t>
  </si>
  <si>
    <t>3. Inne wartości niematerialne i prawne</t>
  </si>
  <si>
    <t>3. Other intangible assets</t>
  </si>
  <si>
    <t>4. Zaliczki na wartości niematerialne i prawne</t>
  </si>
  <si>
    <t>4. Advances for intangible assets</t>
  </si>
  <si>
    <t>II. Rzeczowe aktywa trwałe</t>
  </si>
  <si>
    <t>II. Tangible fixed assets</t>
  </si>
  <si>
    <t>1. Środki trwałe</t>
  </si>
  <si>
    <t>1. Fixed assets</t>
  </si>
  <si>
    <t>2. Środki trwałe w budowie</t>
  </si>
  <si>
    <t>2. Tangible fixed assets under construction</t>
  </si>
  <si>
    <t>3. Zaliczki na środki trwałe w budowie</t>
  </si>
  <si>
    <t>3. Advances for tangible fixed assets under construction</t>
  </si>
  <si>
    <t>III. Należności długoterminowe</t>
  </si>
  <si>
    <t>III. Long-term receivables</t>
  </si>
  <si>
    <t>1. Od jednostek powiązanych</t>
  </si>
  <si>
    <t>1. From related parties</t>
  </si>
  <si>
    <t>2. Od pozostałych jednostek, w których jednostka posiada zaangażowanie w kapitale</t>
  </si>
  <si>
    <t>2. From other entities, in which the entity has equity interests</t>
  </si>
  <si>
    <t>3. Od pozostałych jednostek</t>
  </si>
  <si>
    <t>3. From other entities</t>
  </si>
  <si>
    <t>IV. Inwestycje długoterminowe</t>
  </si>
  <si>
    <t>IV. Long-term investments</t>
  </si>
  <si>
    <t>1. Nieruchomości</t>
  </si>
  <si>
    <t>1. Real property</t>
  </si>
  <si>
    <t xml:space="preserve"> </t>
  </si>
  <si>
    <t>2. Wartości niematerialne i prawne</t>
  </si>
  <si>
    <t>2. Intangible assets</t>
  </si>
  <si>
    <t>3. Długoterminowe aktywa finansowe</t>
  </si>
  <si>
    <t>3. Long-term financial assets</t>
  </si>
  <si>
    <t>a) w jednostkach powiązanych</t>
  </si>
  <si>
    <t>a) in related parties</t>
  </si>
  <si>
    <t>b) w pozostałych jednostkach, w których jednostka posiada zaangażowanie w kapitale</t>
  </si>
  <si>
    <t>b) in other entities, in which the entity has equity interests</t>
  </si>
  <si>
    <t>c) w pozostałych jednostkach</t>
  </si>
  <si>
    <t>c) in other entities</t>
  </si>
  <si>
    <t>4. Inne inwestycje długoterminowe</t>
  </si>
  <si>
    <t>4. Other long-term investments</t>
  </si>
  <si>
    <t>V. Długoterminowe rozliczenia międzyokresowe</t>
  </si>
  <si>
    <t>V. Long-term prepayments</t>
  </si>
  <si>
    <t>1. Aktywa z tytułu odroczonego podatku dochodowego</t>
  </si>
  <si>
    <t>1. Deferred tax assets</t>
  </si>
  <si>
    <t>2. Inne rozliczenia międzyokresowe</t>
  </si>
  <si>
    <t>2. Other prepayments</t>
  </si>
  <si>
    <t>B. AKTYWA OBROTOWE</t>
  </si>
  <si>
    <t>B. CURRENT ASSETS</t>
  </si>
  <si>
    <t>I. Zapasy</t>
  </si>
  <si>
    <t>I. Inventory</t>
  </si>
  <si>
    <t>1. Materiały</t>
  </si>
  <si>
    <t>1. Materials</t>
  </si>
  <si>
    <t>2. Półprodukty i produkty w toku</t>
  </si>
  <si>
    <t>2. Semi-finished products and work in progress</t>
  </si>
  <si>
    <t>3. Produkty gotowe</t>
  </si>
  <si>
    <t>3. Finished products</t>
  </si>
  <si>
    <t>4. Towary</t>
  </si>
  <si>
    <t>4. Goods</t>
  </si>
  <si>
    <t>5. Zaliczki na dostawy i usługi</t>
  </si>
  <si>
    <t>5. Advances for deliveries</t>
  </si>
  <si>
    <t>II. Należności krótkoterminowe</t>
  </si>
  <si>
    <t>II. Short-term receivables</t>
  </si>
  <si>
    <t>1. Należności od jednostek powiązanych</t>
  </si>
  <si>
    <t>1. Receivables from related parties</t>
  </si>
  <si>
    <t>a) z tytułu dostaw i usług, w okresie spłaty:</t>
  </si>
  <si>
    <t>a) trade receivables, maturing:</t>
  </si>
  <si>
    <t>b) inne</t>
  </si>
  <si>
    <t>b) other</t>
  </si>
  <si>
    <t>2. Należności od pozostałych jednostek, w których jednostka posiada zaangażowanie w kapitale</t>
  </si>
  <si>
    <t>2. Receivables from other entities, in which the entity has equity interests</t>
  </si>
  <si>
    <t>3. Należności od pozostałych jednostek</t>
  </si>
  <si>
    <t>3. Receivables from other entities</t>
  </si>
  <si>
    <t>b) z tytułu podatków, dotacji, ceł, ubezpieczeń społecznych i zdrowotnych oraz innych świadczeń</t>
  </si>
  <si>
    <t>b) receivables from tax, subsidy, customs, social security and other benefits</t>
  </si>
  <si>
    <t>c) inne</t>
  </si>
  <si>
    <t>c) other</t>
  </si>
  <si>
    <t>d) dochodzone na drodze sądowej</t>
  </si>
  <si>
    <t>d) claimed at court</t>
  </si>
  <si>
    <t>III. Inwestycje krótkoterminowe</t>
  </si>
  <si>
    <t>III. Short-term investments</t>
  </si>
  <si>
    <t>1. Krótkoterminowe aktywa finansowe</t>
  </si>
  <si>
    <t>1. Short-term financial assets</t>
  </si>
  <si>
    <t>b) w pozostałych jednostkach</t>
  </si>
  <si>
    <t>b) in other entities</t>
  </si>
  <si>
    <t>c) środki pieniężne i inne aktywa pieniężne</t>
  </si>
  <si>
    <t>c) cash and other pecuniary assets</t>
  </si>
  <si>
    <t>2. Inne inwestycje krótkoterminowe</t>
  </si>
  <si>
    <t>2. Other short-term investments</t>
  </si>
  <si>
    <t>IV. Krótkoterminowe rozliczenia międzyokresowe</t>
  </si>
  <si>
    <t>IV. Short-term prepayments</t>
  </si>
  <si>
    <t>C. Należne wpłaty na kapital (fundusz) podstawowy</t>
  </si>
  <si>
    <t>C. Due contributions to the basic capital (fund)</t>
  </si>
  <si>
    <t>D. Udziały (akcje) własne</t>
  </si>
  <si>
    <t>D. Own shares</t>
  </si>
  <si>
    <t>SUMA AKTYWÓW</t>
  </si>
  <si>
    <t>Bilans -  Pasywa</t>
  </si>
  <si>
    <t>Balance Sheet Statement - Equity &amp; Liabilities (PLN)</t>
  </si>
  <si>
    <t>A. KAPITAŁ (FUNDUSZ) WŁASNY</t>
  </si>
  <si>
    <t>A. EQUITY</t>
  </si>
  <si>
    <t>I. Kapitał (fundusz) podstawowy</t>
  </si>
  <si>
    <t>I. Share capital</t>
  </si>
  <si>
    <t>II. Kapitał (fundusz) zapasowy</t>
  </si>
  <si>
    <t>II. Supplementary capital</t>
  </si>
  <si>
    <t>III. Kapitał (fundusz) rezerwowy z aktualizacji wyceny</t>
  </si>
  <si>
    <t>III. Revaluation reserve</t>
  </si>
  <si>
    <t>IV. Pozostałe kapitały (fundusze) rezerwowe</t>
  </si>
  <si>
    <t>IV. Other reserve capitals</t>
  </si>
  <si>
    <t>V. Zysk (strata) z lat ubiegłych</t>
  </si>
  <si>
    <t>V. Previous years profit (loss)</t>
  </si>
  <si>
    <t>VI. Zysk (strata) netto</t>
  </si>
  <si>
    <t>VI. Net profit (loss)</t>
  </si>
  <si>
    <t>VII. Odpisy z zysku netto w ciągu roku obrotowego (wielkość ujemna)</t>
  </si>
  <si>
    <t>VII. Write-off on net profit during the financial year (negative value)</t>
  </si>
  <si>
    <t>B. ZOBOWIĄZANIA I REZERWY NA ZOBOWIĄZANIA</t>
  </si>
  <si>
    <t>B. LIABILITIES AND PROVISIONS FOR LIABILITIES</t>
  </si>
  <si>
    <t>I. Rezerwy na zobowiązania</t>
  </si>
  <si>
    <t>I. Provisions for liabilities</t>
  </si>
  <si>
    <t>1. Rezerwa z tytułu odroczonego podatku dochodowego</t>
  </si>
  <si>
    <t>1. Provision for deferred income tax</t>
  </si>
  <si>
    <t>2. Rezerwa na świadczenia emerytalne i podobne</t>
  </si>
  <si>
    <t>2. Provision for retirement and similar benefits</t>
  </si>
  <si>
    <t>3. Pozostałe rezerwy</t>
  </si>
  <si>
    <t>3. Other provisions</t>
  </si>
  <si>
    <t>II. Zobowiązania długoterminowe</t>
  </si>
  <si>
    <t>II. Long-term liabilities</t>
  </si>
  <si>
    <t>1. Wobec jednostek powiązanych</t>
  </si>
  <si>
    <t>1. To related parties</t>
  </si>
  <si>
    <t>2. Wobec pozostałych jednostek, w których jednostkach posiada zaangażowanie w kapitale</t>
  </si>
  <si>
    <t>2. To other entities, in which the entity has equity interests</t>
  </si>
  <si>
    <t>3. Wobec pozostałych jednostek</t>
  </si>
  <si>
    <t>3. To other entities</t>
  </si>
  <si>
    <t>a) kredyty i pożyczki</t>
  </si>
  <si>
    <t>a) credits and loans</t>
  </si>
  <si>
    <t>b) z tytułu emisji dłużnych papierów wartościowych</t>
  </si>
  <si>
    <t>b) arising from issuance of debt securities</t>
  </si>
  <si>
    <t>c) inne zobowiązania finansowe</t>
  </si>
  <si>
    <t>c) other financial liabilities</t>
  </si>
  <si>
    <t>d) zobowiązania wekslowe</t>
  </si>
  <si>
    <t>d) obligations due to issued bills of exchanges</t>
  </si>
  <si>
    <t>e) inne</t>
  </si>
  <si>
    <t>e) other</t>
  </si>
  <si>
    <t>III. Zobowiązania krótkoterminowe</t>
  </si>
  <si>
    <t>III. Short-term liabilities</t>
  </si>
  <si>
    <t>1. Zobowiązania wobec jednostek powiązanych</t>
  </si>
  <si>
    <t>a) z tytułu dostaw i usług, o okresie wymagalności:</t>
  </si>
  <si>
    <t>a) trade liabilities, maturing:</t>
  </si>
  <si>
    <t>2. Zobowiązania wobec pozostałych jednostek, w których jednostka posiada zaangażowanie w kapitale</t>
  </si>
  <si>
    <t>3. Zobowiązania wobec pozostałych jednostek</t>
  </si>
  <si>
    <t>d) z tytułu dostaw i usług, o okresie wymagalności:</t>
  </si>
  <si>
    <t>d) trade liabilities, maturing:</t>
  </si>
  <si>
    <t>e) zaliczki otrzymane na dostawy i usługi</t>
  </si>
  <si>
    <t>e) received advances for deliveries</t>
  </si>
  <si>
    <t>f) zobowiązania wekslowe</t>
  </si>
  <si>
    <t>f) obligations due to issued bills of exchanges</t>
  </si>
  <si>
    <t>g) z tytułu podatków, ceł, ubezpieczeń i innych świadczeń</t>
  </si>
  <si>
    <t>h) z tytułu wynagrodzeń</t>
  </si>
  <si>
    <t>h) payroll liabilities</t>
  </si>
  <si>
    <t>i) inne</t>
  </si>
  <si>
    <t>i)  other</t>
  </si>
  <si>
    <t>4. Fundusze specjalne</t>
  </si>
  <si>
    <t>4. Special funds</t>
  </si>
  <si>
    <t>IV. Rozliczenia międzyokresowe</t>
  </si>
  <si>
    <t>IV. Accruals</t>
  </si>
  <si>
    <t>1. Ujemna wartość firmy</t>
  </si>
  <si>
    <t>1. Negative goodwill</t>
  </si>
  <si>
    <t>2. Other accruals</t>
  </si>
  <si>
    <t>SUMA PASYWÓW</t>
  </si>
  <si>
    <t>TOTAL EQUITY AN LIABILITIES</t>
  </si>
  <si>
    <t>Rachunek zysków i strat (PLN)</t>
  </si>
  <si>
    <t>Profit and loss account (PLN)</t>
  </si>
  <si>
    <t>31.03.2017</t>
  </si>
  <si>
    <t>31.03.2019</t>
  </si>
  <si>
    <t>30.06.2019</t>
  </si>
  <si>
    <t>30.09.2019</t>
  </si>
  <si>
    <t>31.12.2019</t>
  </si>
  <si>
    <t>31.03.2020</t>
  </si>
  <si>
    <t>30.06.2020</t>
  </si>
  <si>
    <t>30.09.2020</t>
  </si>
  <si>
    <t>31.12.2020</t>
  </si>
  <si>
    <t>31.03.2021</t>
  </si>
  <si>
    <t>30.06.2021</t>
  </si>
  <si>
    <t>30.09.2021</t>
  </si>
  <si>
    <t>31.12.2021</t>
  </si>
  <si>
    <t>31.03.2022</t>
  </si>
  <si>
    <t>30.06.2022</t>
  </si>
  <si>
    <t>30.09.2022</t>
  </si>
  <si>
    <t>31.12.2022</t>
  </si>
  <si>
    <t>31.03.2023</t>
  </si>
  <si>
    <t>30.06.2023</t>
  </si>
  <si>
    <t>30.09.2023</t>
  </si>
  <si>
    <t>31.12.2023</t>
  </si>
  <si>
    <t>31.03.2024</t>
  </si>
  <si>
    <t>30.06.2024</t>
  </si>
  <si>
    <t>30.09.2024</t>
  </si>
  <si>
    <t>31.12.2024</t>
  </si>
  <si>
    <t>A. Przychody netto ze sprzedaży i zrównane z nimi, w tym:</t>
  </si>
  <si>
    <t>A. Net revenues from sales and equivalent, including revenues:</t>
  </si>
  <si>
    <r>
      <t xml:space="preserve"> </t>
    </r>
    <r>
      <rPr>
        <sz val="10"/>
        <rFont val="Helvetica Neue"/>
        <family val="2"/>
      </rPr>
      <t>- od  jednostek powiązanych</t>
    </r>
  </si>
  <si>
    <t xml:space="preserve"> - from related parties</t>
  </si>
  <si>
    <t>I. Przychody netto ze sprzedaży produktów</t>
  </si>
  <si>
    <t>I. Net revenues from sales of products</t>
  </si>
  <si>
    <t>II. Zmiana stanu produktów (zwiększenie - wartość dodatnia, zmniejszenie - wartość ujemna)</t>
  </si>
  <si>
    <t>II. Change in the balance of products (increase - positive value, decrease - negative value)</t>
  </si>
  <si>
    <t>III. Koszty wytworzenia produktów na własne potrzeby jednostki</t>
  </si>
  <si>
    <t>III. Manufacturing cost of products for internal purposes</t>
  </si>
  <si>
    <t>IV. Przychody netto ze sprzedaży towarów i materiałów</t>
  </si>
  <si>
    <t>IV. Net revenues from sales of goods and materials</t>
  </si>
  <si>
    <t>B. Koszty działalności operacyjnej</t>
  </si>
  <si>
    <t>B. Operating expenses</t>
  </si>
  <si>
    <t>I. Amortyzacja</t>
  </si>
  <si>
    <t>I. Amortization and depreciation</t>
  </si>
  <si>
    <t>II. Zużycie materiałów i energii</t>
  </si>
  <si>
    <t>II. Consumption of materials and energy</t>
  </si>
  <si>
    <t>III. Usługi obce</t>
  </si>
  <si>
    <t>III. External services</t>
  </si>
  <si>
    <t>IV. Podatki i opłaty, w tym:</t>
  </si>
  <si>
    <t>IV. Taxes and charges, including:</t>
  </si>
  <si>
    <t>V. Wynagrodzenia</t>
  </si>
  <si>
    <t>V. Payroll</t>
  </si>
  <si>
    <t>VI. Ubezpieczenia społeczne i inne świadczenia</t>
  </si>
  <si>
    <t>VI. Social security and other benefits</t>
  </si>
  <si>
    <t>VII. Pozostałe koszty rodzajowe</t>
  </si>
  <si>
    <t>VII. Other costs by type</t>
  </si>
  <si>
    <t>VIII. Wartość sprzedanych towarów i materiałów</t>
  </si>
  <si>
    <t>VIII. Value of goods and materials sold</t>
  </si>
  <si>
    <t>C. Zysk (strata) ze sprzedaży (A-B)</t>
  </si>
  <si>
    <t>C. Profit (loss) on sales (A-B)</t>
  </si>
  <si>
    <t>D. Pozostałe przychody operacyjne</t>
  </si>
  <si>
    <t>D. Other operating revenues</t>
  </si>
  <si>
    <t>I. Zysk ze zbycia niefinansowych aktywów trwałych</t>
  </si>
  <si>
    <t>I. Gain on disposal of non-financial fixed assets</t>
  </si>
  <si>
    <t>II. Dotacje</t>
  </si>
  <si>
    <t>II. Subsidies</t>
  </si>
  <si>
    <t>III. Aktualizacja wrtości aktywów niefinansowych</t>
  </si>
  <si>
    <t>III. Revaluation of non-financial assets</t>
  </si>
  <si>
    <t>IV. Inne przychody operacyjne</t>
  </si>
  <si>
    <t>E. Pozostałe koszty operacyjne</t>
  </si>
  <si>
    <t>E. Other operating costs</t>
  </si>
  <si>
    <t>I. Strata ze zbycia niefinansowych aktywów trwałych</t>
  </si>
  <si>
    <t>I. Loss on disposal of non-financial fixed assets</t>
  </si>
  <si>
    <t>II. Aktualizacja wartości aktywów niefinansowych</t>
  </si>
  <si>
    <t>II. Revaluation of non-financial assets</t>
  </si>
  <si>
    <t>III. Inne koszty operacyjne</t>
  </si>
  <si>
    <t>III. Other operating expenses</t>
  </si>
  <si>
    <t>F. Zysk (strata) z działalności operacyjnej (C+D-E)</t>
  </si>
  <si>
    <t>F. Profit (loss) on operating activities (C+D-E)</t>
  </si>
  <si>
    <t>G. Przychody finansowe</t>
  </si>
  <si>
    <t>G. Financial revenues</t>
  </si>
  <si>
    <t>I. Dywidendy i udziały w zyskach, w tym:</t>
  </si>
  <si>
    <t>I. Dividend and profit sharing, including:</t>
  </si>
  <si>
    <t>a) od jednostek powiązanych, w tym:</t>
  </si>
  <si>
    <t>a) from related parties:</t>
  </si>
  <si>
    <t>b) od jednostek pozostałych, w tym:</t>
  </si>
  <si>
    <t>b) from other entities, including:</t>
  </si>
  <si>
    <t>II. Odsetki, w tym:</t>
  </si>
  <si>
    <t>II. Interest, including:</t>
  </si>
  <si>
    <t>III. Zysk ze zbycia inwestycji</t>
  </si>
  <si>
    <t>III. Gain on disposal of investments</t>
  </si>
  <si>
    <t>IV. Aktualizacja wartości inwestycji</t>
  </si>
  <si>
    <t>IV. Revaluation of investments</t>
  </si>
  <si>
    <t>V. Inne</t>
  </si>
  <si>
    <t>V. Other</t>
  </si>
  <si>
    <t>H. Koszty finansowe</t>
  </si>
  <si>
    <t>H. Financial expenses</t>
  </si>
  <si>
    <t>I. Odsetki, w tym:</t>
  </si>
  <si>
    <t>II. Strata ze zbycia inwestycji</t>
  </si>
  <si>
    <t>II. Loss on disposal of investments</t>
  </si>
  <si>
    <t>III. Aktualizacja wartości inwestycji</t>
  </si>
  <si>
    <t>III. Revaluation of investments</t>
  </si>
  <si>
    <t>IV. Inne</t>
  </si>
  <si>
    <t>IV. Other</t>
  </si>
  <si>
    <t>I. Zysk (strata) brutto (F+G-H)</t>
  </si>
  <si>
    <t>I. Gross profit (loss)  (F+G-H)</t>
  </si>
  <si>
    <t>J. Podatek dochodowy</t>
  </si>
  <si>
    <t>J. Income tax</t>
  </si>
  <si>
    <t>K. Pozostałe obowiązkowe zmniejszenia zysku (zwiększenia straty)</t>
  </si>
  <si>
    <t>K. Other statutory reductions in profit (increases in loss)</t>
  </si>
  <si>
    <t>L. Zysk (strata) netto (I-J-K)</t>
  </si>
  <si>
    <t>L. Net profit (loss) (I-J-K)</t>
  </si>
  <si>
    <t>31.03.2020.</t>
  </si>
  <si>
    <t>- korekty błędów podstawowych</t>
  </si>
  <si>
    <t>Ia. Kapitał (fundusz) własny na początek okresu (BO), po korektach</t>
  </si>
  <si>
    <t>1.1. Zmiany kapitału (funduszu) podstawowego</t>
  </si>
  <si>
    <t>a) zwiększenie (z tytułu)</t>
  </si>
  <si>
    <t>b) zmniejszenie (z tytułu)</t>
  </si>
  <si>
    <t>1.2. Kapitał (fundusz) podstawowy na koniec okresu</t>
  </si>
  <si>
    <t>2. Kapitał (fundusz) zapasowy na początek okresu</t>
  </si>
  <si>
    <t>2.1. Zmiany kapitału (funduszu) zapasowego</t>
  </si>
  <si>
    <t>2.2. Stan kapitału (funduszu) zapasowego na koniec okresu</t>
  </si>
  <si>
    <t>3. Kapitał (fundusz) z aktualizacji wyceny na początek okresu</t>
  </si>
  <si>
    <t>3.1. Zmiany kapitału ( funduszu ) z aktualizacji wyceny</t>
  </si>
  <si>
    <t>3.2. Kapitał ( fundusz ) z aktualizacji wyceny na koniec okresu</t>
  </si>
  <si>
    <t>4. Pozostałe kapitały (fundusze) rezerwowe na początek okresu</t>
  </si>
  <si>
    <t>4.1. Zmiany pozostałych kapitałów (funduszy) rezerwowych</t>
  </si>
  <si>
    <t>4.2. Pozostałe kapitały (fundusze) rezerwowe na koniec okresu</t>
  </si>
  <si>
    <t>5. Zysk (strata) z lat ubiegłych na początek okresu</t>
  </si>
  <si>
    <t>5.1. Zysk z lat ubiegłych na początek okresu</t>
  </si>
  <si>
    <t>5.2. Zysk z lat ubiegłych na początek okresu, po korektach</t>
  </si>
  <si>
    <t>5.3. Zysk z lat ubiegłych na koniec okresu</t>
  </si>
  <si>
    <t>5.4. Strata z lat ubiegłych na początek okresu</t>
  </si>
  <si>
    <t>5.5. Strata z lat ubiegłych na początek okresu, po korektach</t>
  </si>
  <si>
    <t>5.6. Strata z lat ubiegłych na koniec okresu</t>
  </si>
  <si>
    <t>5.7. Zysk (strata) z lat ubiegłych na koniec okresu</t>
  </si>
  <si>
    <t>8. Wynik netto</t>
  </si>
  <si>
    <t>a) zysk netto</t>
  </si>
  <si>
    <t>b) strata netto</t>
  </si>
  <si>
    <t>c) odpisy z zysku</t>
  </si>
  <si>
    <t>II. Kapitał (fundusz) własny na koniec okresu (BZ)</t>
  </si>
  <si>
    <t>III. Kapitał (fundusz) własny, po uwzględnieniu proponowanego podziału zysku (pokrycia straty)</t>
  </si>
  <si>
    <t>Zestawienie zmian w kapitale własnym (PLN)</t>
  </si>
  <si>
    <t>Statement Of Changes In Equity  (PLN)</t>
  </si>
  <si>
    <t>-adjustment of errors</t>
  </si>
  <si>
    <t>Ia. Opening balance of equity after adjustments</t>
  </si>
  <si>
    <t xml:space="preserve">     2.1. Changes in supplementary capital</t>
  </si>
  <si>
    <t xml:space="preserve">      2.2. Closing balance of supplementary capital</t>
  </si>
  <si>
    <t>II. Closing balance of equity</t>
  </si>
  <si>
    <t>III. Equity including proposed profit distribution (loss coverage)</t>
  </si>
  <si>
    <t>Rachunek przepływów pieniężnych (PLN)</t>
  </si>
  <si>
    <t>Cash Flow Statement (PLN)</t>
  </si>
  <si>
    <t>A. Cash flows from opening activities</t>
  </si>
  <si>
    <t>I. Zysk ( strata) netto</t>
  </si>
  <si>
    <t>I. Net profit (loss)</t>
  </si>
  <si>
    <t>II. Korekty razem</t>
  </si>
  <si>
    <t>II. Total adjustments</t>
  </si>
  <si>
    <t xml:space="preserve"> 1. Amortization and depreciation</t>
  </si>
  <si>
    <t>2. Zyski (straty) z tytułu różnic kursowych</t>
  </si>
  <si>
    <t xml:space="preserve"> 3. Interest and profit sharing (dividend)</t>
  </si>
  <si>
    <t>4. Zysk (strata) z działalności inwestycyjnej</t>
  </si>
  <si>
    <t xml:space="preserve"> 4. Profit (loss) on investment activities</t>
  </si>
  <si>
    <t xml:space="preserve"> 6. Change in inventory</t>
  </si>
  <si>
    <t xml:space="preserve"> 7. Change in receivables</t>
  </si>
  <si>
    <t>8. Zmiana stanu zobowiązań krótkoterminowych, z wyjątkiem pożyczek i kredytów</t>
  </si>
  <si>
    <t xml:space="preserve"> 8. Change in short-term liabilities excluding credits and loans</t>
  </si>
  <si>
    <t xml:space="preserve"> 9. Change in prepayments and accruals</t>
  </si>
  <si>
    <t xml:space="preserve"> 10. Other adjustments</t>
  </si>
  <si>
    <t>III. Przepływy pieniężne netto z działalności operacyjnej (I - II)</t>
  </si>
  <si>
    <t>III. Net cash flows from operating activities (I +/- II)</t>
  </si>
  <si>
    <t>B. Cash flows from openment activities</t>
  </si>
  <si>
    <t>I. Wpływy</t>
  </si>
  <si>
    <t>I. Inflows</t>
  </si>
  <si>
    <t>1. Zbycie wartości niemater. i prawn. oraz rzeczowych aktywów trw.</t>
  </si>
  <si>
    <t xml:space="preserve"> 1. Disposal of intangible and tangible fixed assets</t>
  </si>
  <si>
    <t>2. Zbycie inwestycji w nieruchomości oraz wartości niemat. i prawne</t>
  </si>
  <si>
    <t>2. Disposal of investments in real property and in intangible assets</t>
  </si>
  <si>
    <t>3. Z aktywów finansowych</t>
  </si>
  <si>
    <t xml:space="preserve"> 3. From financial assets, including:</t>
  </si>
  <si>
    <t>4. Inne wpływy inwestycyjne</t>
  </si>
  <si>
    <t>4. Other inflows from investment activities</t>
  </si>
  <si>
    <t>II. Wydatki</t>
  </si>
  <si>
    <t>II. Outflows</t>
  </si>
  <si>
    <t>1. Nabycie wartości niemater. i prawn. oraz rzeczowych aktywów trw.</t>
  </si>
  <si>
    <t xml:space="preserve"> 1. Purchase of intangible assets and tangible fixed assets</t>
  </si>
  <si>
    <t>2. Inwestycje w nieruchomości oraz wartości niemater. i prawne</t>
  </si>
  <si>
    <t>2.Investments in real property and intangible assets</t>
  </si>
  <si>
    <t>3. Na aktywa finansowe, w tym:</t>
  </si>
  <si>
    <t xml:space="preserve"> 3. For financial assets, including:</t>
  </si>
  <si>
    <t>4. Inne wydatki inwestycyjne</t>
  </si>
  <si>
    <t>4. Other outflows from investment activities</t>
  </si>
  <si>
    <t>III. Przepływy pieniężne netto z działalności inwestycyjnej (I-II)</t>
  </si>
  <si>
    <t>III. Net cash flows from investment activities (I-II)</t>
  </si>
  <si>
    <t xml:space="preserve"> I. Inflows</t>
  </si>
  <si>
    <t>1. Wpływy netto z wydania udziałów (emisji akcji) i innych instrumentów kapitałowych oraz dopłat do kapitału</t>
  </si>
  <si>
    <t xml:space="preserve"> 1. Net inflows from issuance of shares and other capital instruments and from capital contributions</t>
  </si>
  <si>
    <t>2. Kredyty i pożyczki</t>
  </si>
  <si>
    <t xml:space="preserve"> 2. Credits and loans</t>
  </si>
  <si>
    <t>3. Emisja dłużnych papierów wartościowych</t>
  </si>
  <si>
    <t xml:space="preserve"> 3. Issuance of debt securities</t>
  </si>
  <si>
    <t>4. Inne wpływy finansowe</t>
  </si>
  <si>
    <t xml:space="preserve"> 4. Other inflows from financial activities</t>
  </si>
  <si>
    <t xml:space="preserve"> II. Outflows</t>
  </si>
  <si>
    <t>1. Nabycie udziałów (akcji) własnych</t>
  </si>
  <si>
    <t xml:space="preserve"> 1. Purchase of own shares</t>
  </si>
  <si>
    <t>2. Dywidendy i inne wypłaty na rzecz właścicieli</t>
  </si>
  <si>
    <t xml:space="preserve"> 2. Dividend and other payments to shareholders</t>
  </si>
  <si>
    <t>3. Inne, niż wypłaty na rzecz właścicieli, wydatki z tytułu podziału zysku</t>
  </si>
  <si>
    <t xml:space="preserve"> 3. Profit distribution liabilities other than profit distribution payments to shareholders</t>
  </si>
  <si>
    <t>4. Spłaty kredytów i pożyczek</t>
  </si>
  <si>
    <t xml:space="preserve"> 4. Repayment of credits and loans</t>
  </si>
  <si>
    <t>5. Wykup dłużnych papierów wartościowych</t>
  </si>
  <si>
    <t xml:space="preserve"> 5. Redemption of debt securities</t>
  </si>
  <si>
    <t>6. Z tytułu innych zobowiązań finansowych</t>
  </si>
  <si>
    <t xml:space="preserve"> 6. Payment of other financial liabilities</t>
  </si>
  <si>
    <t>7. Płatności zobowiązań z tytułu umów leasingu finansowego</t>
  </si>
  <si>
    <t>7. Payment of liabilities arising from financial leases</t>
  </si>
  <si>
    <t>8. Odsetki</t>
  </si>
  <si>
    <t>8. Interest</t>
  </si>
  <si>
    <t>9. Inne wydatki finansowe</t>
  </si>
  <si>
    <t xml:space="preserve"> 9. Other outflows from financial activities</t>
  </si>
  <si>
    <t xml:space="preserve"> III. Net cash flows from financial activities (I-II)</t>
  </si>
  <si>
    <t>D. Przepływy pieniężne netto razem (A.III +/- B.III +/- C.III)</t>
  </si>
  <si>
    <t>D. Total net cash flows (ARIA. +/- BILI +/- CHIAI)</t>
  </si>
  <si>
    <t>G. Środki pieniężne na koniec okresu (F +/- D), w tym:</t>
  </si>
  <si>
    <t>G. Closing balance of cash (F+/-D), including:</t>
  </si>
  <si>
    <t>(na dzień 31.12.2024 r.)</t>
  </si>
  <si>
    <t>· 375.000 akcji zwykłych na okaziciela serii A,</t>
  </si>
  <si>
    <t>· 47.508 akcji zwykłych na okaziciela serii B,</t>
  </si>
  <si>
    <t>· 5.000 akcji zwykłych na okaziciela serii C.</t>
  </si>
  <si>
    <t>· 108.192 akcji zwykłych na okaziciela serii D.</t>
  </si>
  <si>
    <t>· 3.749.900akcji zwykłych na okaziciela serii E.</t>
  </si>
  <si>
    <t>· 2.571.360 akcji zwykłych na okaziciela serii F.</t>
  </si>
  <si>
    <t>· 73.500 akcji zwykłych na okaziciela serii G.</t>
  </si>
  <si>
    <t>· 98.000 akcji zwykłych na okaziciela serii H.</t>
  </si>
  <si>
    <t>· 303.775 akcji zwykłych na okaziciela serii I.</t>
  </si>
  <si>
    <t>· 1.167.765 akcji zwykłych na okaziciela serii J.</t>
  </si>
  <si>
    <t>· 1.500.000 akcji zwykłych na okaziciela serii K.</t>
  </si>
  <si>
    <t>· 9.960.997 akcji zwykłych na okaziciela serii L.</t>
  </si>
  <si>
    <t>· 1.539.003akcji zwykłych na okaziciela serii M.</t>
  </si>
  <si>
    <t>· 460.997 akcji zwykłych na okaziciela serii N.</t>
  </si>
  <si>
    <t>· 3.139.003 akcji zwykłych na okaziciela serii O.</t>
  </si>
  <si>
    <t>· 2.100.000 akcji zwykłych na okaziciela serii P.</t>
  </si>
  <si>
    <t>Forever Entertainment S.A.</t>
  </si>
  <si>
    <t>PLFRENT00014</t>
  </si>
  <si>
    <t>New Connect</t>
  </si>
  <si>
    <t>Do obrotu giełdowego na rynku New Connect zostało dopuszczonych 27.200.000 akcji zwykłych na okaziciela serii A-P, o wartości nominalnej 1 zł każda wyemitowanych przez Forever Entertainment S.A., w tym:</t>
  </si>
  <si>
    <t>Grzegorz Maciąg</t>
  </si>
  <si>
    <t>Zbigniew Dębicki</t>
  </si>
  <si>
    <t>Marek Bednarski</t>
  </si>
  <si>
    <t xml:space="preserve">The listing of shareholders with at least 5% of the share capital and votes at the General Meeting has been prepared on the basis of the notifications received so far from the Issuer’s shareholders in fulfilment of their obligations under the provisions of the Public Offering Act. 
</t>
  </si>
  <si>
    <t>· 375.000 ordinary bearer shares series A,</t>
  </si>
  <si>
    <t>· 47.508 ordinary bearer shares series B,</t>
  </si>
  <si>
    <t>· 5.000 ordinary bearer shares series C.</t>
  </si>
  <si>
    <t>· 108.192 ordinary bearer shares series D.</t>
  </si>
  <si>
    <t>· 3.749.900ordinary bearer shares series E.</t>
  </si>
  <si>
    <t>· 2.571.360 ordinary bearer shares series F.</t>
  </si>
  <si>
    <t>· 73.500 ordinary bearer shares series G.</t>
  </si>
  <si>
    <t>· 98.000 ordinary bearer shares series H.</t>
  </si>
  <si>
    <t>· 303.775 ordinary bearer shares series I.</t>
  </si>
  <si>
    <t>· 1.167.765 ordinary bearer shares series J.</t>
  </si>
  <si>
    <t>· 1.500.000 ordinary bearer shares series K.</t>
  </si>
  <si>
    <t>· 9.960.997 ordinary bearer shares series L.</t>
  </si>
  <si>
    <t>· 1.539.003ordinary bearer shares series M.</t>
  </si>
  <si>
    <t>· 460.997 ordinary bearer shares series N.</t>
  </si>
  <si>
    <t>· 3.139.003 ordinary bearer shares series O.</t>
  </si>
  <si>
    <t>· 2.100.000 ordinary bearer shares series P.</t>
  </si>
  <si>
    <t xml:space="preserve">
</t>
  </si>
  <si>
    <t xml:space="preserve">Wyszczególnienie akcjonariuszy posiadających co najmniej 5% udziału w kapitale zakładowym oraz głosach na Walnym Zgromadzeniu zostało sporządzone na podstawie otrzymanych dotychczas zawiadomień od akcjonariuszy Emitenta w realizacji obowiązków wynikających z przepisów Ustawy o Ofercie Publicznej. </t>
  </si>
  <si>
    <t>FOR</t>
  </si>
  <si>
    <t>FOR PW</t>
  </si>
  <si>
    <t>FOR.WA</t>
  </si>
  <si>
    <t>259400LFPUH2F3CYXL10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</si>
</sst>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 #,##0.00_)_ ;_ * \(#,##0.00\)_ ;_ * &quot;-&quot;??_)_ ;_ @_ "/>
    <numFmt numFmtId="164" formatCode="_-* #,##0.00_-;\-* #,##0.00_-;_-* &quot;-&quot;??_-;_-@_-"/>
    <numFmt numFmtId="165" formatCode="\$#,##0\ ;\(\$#,##0\)"/>
    <numFmt numFmtId="166" formatCode="\$#,##0.00\ ;\(\$#,##0.00\)"/>
    <numFmt numFmtId="167" formatCode="_-* #,##0\ &quot;$&quot;_-;\-* #,##0\ &quot;$&quot;_-;_-* &quot;-&quot;\ &quot;$&quot;_-;_-@_-"/>
    <numFmt numFmtId="168" formatCode="#,##0.000"/>
    <numFmt numFmtId="169" formatCode="0.0"/>
    <numFmt numFmtId="170" formatCode="0.0%"/>
    <numFmt numFmtId="171" formatCode="_ * #,##0.00_)\ ;_ * \(#,##0.00\)\ ;_ * &quot;-&quot;_)\ ;_ @_ "/>
    <numFmt numFmtId="172" formatCode="_ * #,##0_)_ ;_ * \(#,##0\)_ ;_ * &quot;-&quot;??_)_ ;_ @_ "/>
    <numFmt numFmtId="173" formatCode="_ * #,##0.00_)\ _z_ł_ ;_ * \(#,##0.00\)\ _z_ł_ ;_ * &quot;-&quot;??_)\ _z_ł_ ;_ @_ "/>
  </numFmts>
  <fonts count="72">
    <font>
      <sz val="11"/>
      <color theme="1"/>
      <name val="Calibri"/>
      <family val="2"/>
      <charset val="238"/>
      <scheme val="minor"/>
    </font>
    <font>
      <sz val="8"/>
      <color theme="1"/>
      <name val="Calibri"/>
      <family val="2"/>
      <charset val="238"/>
      <scheme val="minor"/>
    </font>
    <font>
      <sz val="8"/>
      <name val="Calibri"/>
      <family val="2"/>
      <charset val="238"/>
      <scheme val="minor"/>
    </font>
    <font>
      <sz val="10"/>
      <name val="Arial"/>
      <family val="2"/>
      <charset val="238"/>
    </font>
    <font>
      <sz val="10"/>
      <color indexed="22"/>
      <name val="Arial"/>
      <family val="2"/>
      <charset val="238"/>
    </font>
    <font>
      <b/>
      <sz val="18"/>
      <color indexed="22"/>
      <name val="Arial"/>
      <family val="2"/>
      <charset val="238"/>
    </font>
    <font>
      <b/>
      <sz val="12"/>
      <color indexed="22"/>
      <name val="Arial"/>
      <family val="2"/>
      <charset val="238"/>
    </font>
    <font>
      <sz val="12"/>
      <name val="Arial CE"/>
      <charset val="238"/>
    </font>
    <font>
      <b/>
      <sz val="8"/>
      <color theme="1"/>
      <name val="Calibri"/>
      <family val="2"/>
      <charset val="238"/>
      <scheme val="minor"/>
    </font>
    <font>
      <sz val="11"/>
      <color theme="1"/>
      <name val="Calibri"/>
      <family val="2"/>
      <charset val="238"/>
      <scheme val="minor"/>
    </font>
    <font>
      <sz val="10"/>
      <color theme="1"/>
      <name val="Calibri"/>
      <family val="2"/>
      <charset val="238"/>
      <scheme val="minor"/>
    </font>
    <font>
      <i/>
      <sz val="9"/>
      <color theme="1"/>
      <name val="Calibri"/>
      <family val="2"/>
      <charset val="238"/>
      <scheme val="minor"/>
    </font>
    <font>
      <sz val="10"/>
      <name val="Calibri"/>
      <family val="2"/>
      <charset val="238"/>
      <scheme val="minor"/>
    </font>
    <font>
      <u/>
      <sz val="11"/>
      <color theme="10"/>
      <name val="Calibri"/>
      <family val="2"/>
      <charset val="238"/>
      <scheme val="minor"/>
    </font>
    <font>
      <b/>
      <sz val="10"/>
      <color theme="1"/>
      <name val="Calibri"/>
      <family val="2"/>
      <charset val="238"/>
      <scheme val="minor"/>
    </font>
    <font>
      <b/>
      <sz val="8"/>
      <color rgb="FF000000"/>
      <name val="Calibri"/>
      <family val="2"/>
      <charset val="238"/>
      <scheme val="minor"/>
    </font>
    <font>
      <sz val="8"/>
      <color rgb="FF000000"/>
      <name val="Calibri"/>
      <family val="2"/>
      <charset val="238"/>
      <scheme val="minor"/>
    </font>
    <font>
      <b/>
      <sz val="8"/>
      <color theme="9"/>
      <name val="Calibri"/>
      <family val="2"/>
      <charset val="238"/>
      <scheme val="minor"/>
    </font>
    <font>
      <sz val="9"/>
      <color theme="1"/>
      <name val="Calibri"/>
      <family val="2"/>
      <charset val="238"/>
      <scheme val="minor"/>
    </font>
    <font>
      <b/>
      <sz val="9"/>
      <color theme="1"/>
      <name val="Calibri"/>
      <family val="2"/>
      <charset val="238"/>
      <scheme val="minor"/>
    </font>
    <font>
      <sz val="9"/>
      <color rgb="FF000000"/>
      <name val="Calibri"/>
      <family val="2"/>
      <charset val="238"/>
      <scheme val="minor"/>
    </font>
    <font>
      <b/>
      <sz val="11"/>
      <color theme="0"/>
      <name val="Calibri"/>
      <family val="2"/>
      <charset val="238"/>
      <scheme val="minor"/>
    </font>
    <font>
      <i/>
      <sz val="8"/>
      <color theme="1"/>
      <name val="Calibri"/>
      <family val="2"/>
      <charset val="238"/>
      <scheme val="minor"/>
    </font>
    <font>
      <b/>
      <sz val="11"/>
      <color theme="9" tint="-0.499984740745262"/>
      <name val="Calibri"/>
      <family val="2"/>
      <charset val="238"/>
      <scheme val="minor"/>
    </font>
    <font>
      <sz val="9"/>
      <color theme="9" tint="-0.499984740745262"/>
      <name val="Calibri"/>
      <family val="2"/>
      <charset val="238"/>
      <scheme val="minor"/>
    </font>
    <font>
      <sz val="9"/>
      <color theme="0"/>
      <name val="Calibri"/>
      <family val="2"/>
      <charset val="238"/>
      <scheme val="minor"/>
    </font>
    <font>
      <sz val="12"/>
      <color theme="1"/>
      <name val="Calibri"/>
      <family val="2"/>
      <charset val="238"/>
      <scheme val="minor"/>
    </font>
    <font>
      <b/>
      <sz val="10"/>
      <color theme="0"/>
      <name val="Helvetica Neue Light"/>
      <charset val="238"/>
    </font>
    <font>
      <b/>
      <sz val="8"/>
      <name val="Arial"/>
      <family val="2"/>
    </font>
    <font>
      <sz val="8"/>
      <name val="Arial"/>
      <family val="2"/>
    </font>
    <font>
      <sz val="10"/>
      <color theme="1"/>
      <name val="Arial"/>
      <family val="2"/>
    </font>
    <font>
      <sz val="10"/>
      <name val="Arial"/>
      <family val="2"/>
    </font>
    <font>
      <sz val="10"/>
      <color theme="1"/>
      <name val="Arial"/>
      <family val="2"/>
      <charset val="238"/>
    </font>
    <font>
      <b/>
      <sz val="8"/>
      <name val="Arial"/>
      <family val="2"/>
      <charset val="238"/>
    </font>
    <font>
      <sz val="8"/>
      <color theme="1"/>
      <name val="Arial"/>
      <family val="2"/>
      <charset val="238"/>
    </font>
    <font>
      <sz val="8"/>
      <name val="Arial"/>
      <family val="2"/>
      <charset val="238"/>
    </font>
    <font>
      <b/>
      <sz val="12"/>
      <color theme="0"/>
      <name val="Helvetica Neue Light"/>
      <charset val="238"/>
    </font>
    <font>
      <sz val="10"/>
      <color theme="1"/>
      <name val="Helvetica Neue"/>
      <family val="2"/>
    </font>
    <font>
      <b/>
      <sz val="10"/>
      <name val="Helvetica Neue"/>
      <family val="2"/>
      <charset val="238"/>
    </font>
    <font>
      <b/>
      <sz val="8"/>
      <name val="Helvetica Neue Light"/>
      <charset val="238"/>
    </font>
    <font>
      <b/>
      <sz val="8"/>
      <name val="Helvetica Neue"/>
      <family val="2"/>
      <charset val="238"/>
    </font>
    <font>
      <sz val="10"/>
      <name val="Helvetica Neue"/>
      <family val="2"/>
    </font>
    <font>
      <sz val="8"/>
      <name val="Helvetica Neue Light"/>
      <charset val="238"/>
    </font>
    <font>
      <sz val="8"/>
      <name val="Helvetica Neue"/>
      <family val="2"/>
      <charset val="238"/>
    </font>
    <font>
      <sz val="10"/>
      <name val="Helvetica Neue"/>
      <family val="2"/>
      <charset val="238"/>
    </font>
    <font>
      <sz val="8"/>
      <color theme="5" tint="-0.249977111117893"/>
      <name val="Helvetica Neue Light"/>
      <charset val="238"/>
    </font>
    <font>
      <sz val="8"/>
      <color theme="8" tint="-0.249977111117893"/>
      <name val="Helvetica Neue Light"/>
      <charset val="238"/>
    </font>
    <font>
      <sz val="8"/>
      <color theme="1"/>
      <name val="Helvetica Neue Light"/>
      <charset val="238"/>
    </font>
    <font>
      <sz val="8"/>
      <color rgb="FF008F00"/>
      <name val="Helvetica Neue Light"/>
      <charset val="238"/>
    </font>
    <font>
      <sz val="8"/>
      <color rgb="FF00B050"/>
      <name val="Helvetica Neue Light"/>
      <charset val="238"/>
    </font>
    <font>
      <sz val="8"/>
      <color theme="7" tint="-0.249977111117893"/>
      <name val="Helvetica Neue Light"/>
      <charset val="238"/>
    </font>
    <font>
      <sz val="8"/>
      <color theme="5" tint="-0.249977111117893"/>
      <name val="Helvetica Neue"/>
      <family val="2"/>
    </font>
    <font>
      <sz val="8"/>
      <color theme="8" tint="-0.249977111117893"/>
      <name val="Helvetica Neue"/>
      <family val="2"/>
    </font>
    <font>
      <sz val="8"/>
      <color theme="1"/>
      <name val="Helvetica Neue"/>
      <family val="2"/>
    </font>
    <font>
      <sz val="8"/>
      <color rgb="FF008F00"/>
      <name val="Helvetica Neue"/>
      <family val="2"/>
    </font>
    <font>
      <sz val="8"/>
      <color rgb="FF942093"/>
      <name val="Helvetica Neue"/>
      <family val="2"/>
      <charset val="238"/>
    </font>
    <font>
      <sz val="8"/>
      <color theme="4" tint="-0.499984740745262"/>
      <name val="Helvetica Neue"/>
      <family val="2"/>
      <charset val="238"/>
    </font>
    <font>
      <sz val="8"/>
      <color rgb="FF00B050"/>
      <name val="Helvetica Neue"/>
      <family val="2"/>
      <charset val="238"/>
    </font>
    <font>
      <sz val="8"/>
      <color theme="7" tint="-0.249977111117893"/>
      <name val="Helvetica Neue"/>
      <family val="2"/>
      <charset val="238"/>
    </font>
    <font>
      <b/>
      <sz val="10"/>
      <color theme="1"/>
      <name val="Calibri"/>
      <family val="2"/>
      <scheme val="minor"/>
    </font>
    <font>
      <b/>
      <sz val="9"/>
      <color theme="1"/>
      <name val="Calibri"/>
      <family val="2"/>
      <scheme val="minor"/>
    </font>
    <font>
      <b/>
      <sz val="10"/>
      <color theme="1"/>
      <name val="Arial"/>
      <family val="2"/>
      <charset val="238"/>
    </font>
    <font>
      <sz val="9"/>
      <color theme="1"/>
      <name val="Calibri"/>
      <family val="2"/>
      <scheme val="minor"/>
    </font>
    <font>
      <sz val="10"/>
      <color rgb="FF008F00"/>
      <name val="Arial"/>
      <family val="2"/>
    </font>
    <font>
      <sz val="10"/>
      <color rgb="FF00B050"/>
      <name val="Arial"/>
      <family val="2"/>
    </font>
    <font>
      <sz val="10"/>
      <color theme="7" tint="-0.249977111117893"/>
      <name val="Arial"/>
      <family val="2"/>
    </font>
    <font>
      <sz val="10"/>
      <color theme="4"/>
      <name val="Arial"/>
      <family val="2"/>
    </font>
    <font>
      <b/>
      <sz val="10"/>
      <name val="Arial"/>
      <family val="2"/>
    </font>
    <font>
      <b/>
      <sz val="10"/>
      <name val="Arial"/>
      <family val="2"/>
      <charset val="238"/>
    </font>
    <font>
      <b/>
      <sz val="10"/>
      <name val="Helvetica Neue Light"/>
      <charset val="238"/>
    </font>
    <font>
      <sz val="8"/>
      <name val="Calibri"/>
      <family val="2"/>
      <charset val="238"/>
    </font>
    <font>
      <b/>
      <sz val="11"/>
      <color theme="0"/>
      <name val="Helvetica Neue Light"/>
      <charset val="238"/>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4.9989318521683403E-2"/>
        <bgColor indexed="64"/>
      </patternFill>
    </fill>
    <fill>
      <patternFill patternType="solid">
        <fgColor rgb="FF008F00"/>
        <bgColor indexed="64"/>
      </patternFill>
    </fill>
    <fill>
      <patternFill patternType="solid">
        <fgColor theme="0" tint="-0.249977111117893"/>
        <bgColor indexed="64"/>
      </patternFill>
    </fill>
    <fill>
      <patternFill patternType="solid">
        <fgColor rgb="FFBFBFBF"/>
        <bgColor rgb="FF000000"/>
      </patternFill>
    </fill>
    <fill>
      <patternFill patternType="solid">
        <fgColor theme="0" tint="-0.14999847407452621"/>
        <bgColor indexed="64"/>
      </patternFill>
    </fill>
    <fill>
      <patternFill patternType="solid">
        <fgColor rgb="FFD9D9D9"/>
        <bgColor rgb="FF000000"/>
      </patternFill>
    </fill>
    <fill>
      <patternFill patternType="solid">
        <fgColor indexed="9"/>
        <bgColor indexed="64"/>
      </patternFill>
    </fill>
  </fills>
  <borders count="60">
    <border>
      <left/>
      <right/>
      <top/>
      <bottom/>
      <diagonal/>
    </border>
    <border>
      <left/>
      <right/>
      <top style="double">
        <color indexed="64"/>
      </top>
      <bottom/>
      <diagonal/>
    </border>
    <border>
      <left style="thin">
        <color theme="9"/>
      </left>
      <right/>
      <top/>
      <bottom/>
      <diagonal/>
    </border>
    <border>
      <left/>
      <right style="thin">
        <color theme="9"/>
      </right>
      <top/>
      <bottom/>
      <diagonal/>
    </border>
    <border>
      <left/>
      <right/>
      <top style="thin">
        <color theme="9"/>
      </top>
      <bottom style="thin">
        <color theme="9"/>
      </bottom>
      <diagonal/>
    </border>
    <border>
      <left/>
      <right/>
      <top/>
      <bottom style="thin">
        <color theme="9"/>
      </bottom>
      <diagonal/>
    </border>
    <border>
      <left/>
      <right/>
      <top style="thin">
        <color theme="9"/>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theme="1"/>
      </right>
      <top/>
      <bottom/>
      <diagonal/>
    </border>
    <border>
      <left style="medium">
        <color theme="1"/>
      </left>
      <right/>
      <top/>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s>
  <cellStyleXfs count="34">
    <xf numFmtId="0" fontId="0" fillId="0" borderId="0"/>
    <xf numFmtId="0" fontId="3" fillId="0" borderId="0"/>
    <xf numFmtId="0" fontId="4" fillId="0" borderId="0"/>
    <xf numFmtId="3" fontId="4" fillId="0" borderId="0" applyFont="0" applyFill="0" applyBorder="0" applyAlignment="0" applyProtection="0"/>
    <xf numFmtId="167" fontId="7"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0" fontId="4" fillId="0" borderId="1" applyNumberFormat="0" applyFont="0" applyFill="0" applyAlignment="0" applyProtection="0"/>
    <xf numFmtId="0" fontId="4" fillId="0" borderId="0"/>
    <xf numFmtId="3"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10" fontId="4" fillId="0" borderId="0" applyFont="0" applyFill="0" applyBorder="0" applyAlignment="0" applyProtection="0"/>
    <xf numFmtId="0" fontId="4" fillId="0" borderId="1" applyNumberFormat="0" applyFont="0" applyFill="0" applyAlignment="0" applyProtection="0"/>
    <xf numFmtId="0" fontId="3" fillId="0" borderId="0"/>
    <xf numFmtId="0" fontId="3" fillId="0" borderId="0"/>
    <xf numFmtId="164" fontId="9" fillId="0" borderId="0" applyFont="0" applyFill="0" applyBorder="0" applyAlignment="0" applyProtection="0"/>
    <xf numFmtId="0" fontId="13" fillId="0" borderId="0" applyNumberFormat="0" applyFill="0" applyBorder="0" applyAlignment="0" applyProtection="0"/>
    <xf numFmtId="9" fontId="9" fillId="0" borderId="0" applyFont="0" applyFill="0" applyBorder="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43" fontId="9" fillId="0" borderId="0" applyFont="0" applyFill="0" applyBorder="0" applyAlignment="0" applyProtection="0"/>
  </cellStyleXfs>
  <cellXfs count="369">
    <xf numFmtId="0" fontId="0" fillId="0" borderId="0" xfId="0"/>
    <xf numFmtId="0" fontId="1" fillId="0" borderId="0" xfId="0" applyFont="1"/>
    <xf numFmtId="0" fontId="10" fillId="0" borderId="0" xfId="0" applyFont="1"/>
    <xf numFmtId="0" fontId="14" fillId="0" borderId="0" xfId="0" applyFont="1"/>
    <xf numFmtId="0" fontId="14" fillId="0" borderId="2" xfId="0" applyFont="1" applyBorder="1"/>
    <xf numFmtId="0" fontId="12" fillId="3" borderId="2" xfId="28" applyFont="1" applyFill="1" applyBorder="1"/>
    <xf numFmtId="0" fontId="11" fillId="0" borderId="0" xfId="0" applyFont="1" applyAlignment="1">
      <alignment wrapText="1"/>
    </xf>
    <xf numFmtId="0" fontId="11" fillId="0" borderId="0" xfId="0" applyFont="1"/>
    <xf numFmtId="0" fontId="18" fillId="0" borderId="0" xfId="0" applyFont="1"/>
    <xf numFmtId="3" fontId="1" fillId="0" borderId="0" xfId="0" applyNumberFormat="1" applyFont="1" applyAlignment="1">
      <alignment horizontal="right" vertical="center"/>
    </xf>
    <xf numFmtId="3" fontId="8" fillId="0" borderId="0" xfId="0" applyNumberFormat="1" applyFont="1" applyAlignment="1">
      <alignment horizontal="right" vertical="center"/>
    </xf>
    <xf numFmtId="3" fontId="18" fillId="0" borderId="0" xfId="0" applyNumberFormat="1" applyFont="1"/>
    <xf numFmtId="10" fontId="18" fillId="0" borderId="0" xfId="0" applyNumberFormat="1" applyFont="1"/>
    <xf numFmtId="0" fontId="18" fillId="0" borderId="5" xfId="0" applyFont="1" applyBorder="1"/>
    <xf numFmtId="3" fontId="16" fillId="0" borderId="0" xfId="0" applyNumberFormat="1" applyFont="1" applyAlignment="1">
      <alignment horizontal="right" vertical="center"/>
    </xf>
    <xf numFmtId="0" fontId="12" fillId="0" borderId="0" xfId="0" applyFont="1"/>
    <xf numFmtId="0" fontId="12" fillId="3" borderId="2" xfId="28" applyFont="1" applyFill="1" applyBorder="1" applyAlignment="1">
      <alignment vertical="center"/>
    </xf>
    <xf numFmtId="0" fontId="18" fillId="0" borderId="4" xfId="0" applyFont="1" applyBorder="1" applyAlignment="1">
      <alignment vertical="center" wrapText="1"/>
    </xf>
    <xf numFmtId="0" fontId="20" fillId="0" borderId="4" xfId="0" applyFont="1" applyBorder="1" applyAlignment="1">
      <alignment vertical="center" wrapText="1"/>
    </xf>
    <xf numFmtId="0" fontId="19" fillId="0" borderId="4"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18" fillId="0" borderId="5" xfId="0" applyFont="1" applyBorder="1" applyAlignment="1">
      <alignment vertical="center" wrapText="1"/>
    </xf>
    <xf numFmtId="0" fontId="20" fillId="0" borderId="0" xfId="0" applyFont="1" applyAlignment="1">
      <alignment vertical="center" wrapText="1"/>
    </xf>
    <xf numFmtId="0" fontId="19" fillId="0" borderId="5" xfId="0" applyFont="1" applyBorder="1" applyAlignment="1">
      <alignment vertical="center"/>
    </xf>
    <xf numFmtId="0" fontId="19" fillId="0" borderId="5" xfId="0" applyFont="1" applyBorder="1" applyAlignment="1">
      <alignment horizontal="right" vertical="center"/>
    </xf>
    <xf numFmtId="0" fontId="19" fillId="0" borderId="5" xfId="0" applyFont="1" applyBorder="1" applyAlignment="1">
      <alignment horizontal="right" vertical="center" wrapText="1"/>
    </xf>
    <xf numFmtId="0" fontId="22" fillId="0" borderId="0" xfId="0" applyFont="1"/>
    <xf numFmtId="0" fontId="24" fillId="0" borderId="0" xfId="0" applyFont="1"/>
    <xf numFmtId="0" fontId="23" fillId="0" borderId="0" xfId="0" applyFont="1"/>
    <xf numFmtId="0" fontId="21" fillId="4" borderId="0" xfId="0" applyFont="1" applyFill="1"/>
    <xf numFmtId="0" fontId="25" fillId="4" borderId="0" xfId="0" applyFont="1" applyFill="1"/>
    <xf numFmtId="0" fontId="18" fillId="0" borderId="3" xfId="0" applyFont="1" applyBorder="1"/>
    <xf numFmtId="0" fontId="24" fillId="0" borderId="3" xfId="0" applyFont="1" applyBorder="1"/>
    <xf numFmtId="0" fontId="23" fillId="0" borderId="3" xfId="0" applyFont="1" applyBorder="1"/>
    <xf numFmtId="3" fontId="19" fillId="0" borderId="0" xfId="0" applyNumberFormat="1" applyFont="1" applyAlignment="1">
      <alignment vertical="top"/>
    </xf>
    <xf numFmtId="10" fontId="19" fillId="0" borderId="0" xfId="0" applyNumberFormat="1" applyFont="1"/>
    <xf numFmtId="0" fontId="22" fillId="0" borderId="0" xfId="0" applyFont="1" applyAlignment="1">
      <alignment wrapText="1"/>
    </xf>
    <xf numFmtId="0" fontId="19" fillId="0" borderId="0" xfId="0" applyFont="1" applyAlignment="1">
      <alignment horizontal="left" vertical="top"/>
    </xf>
    <xf numFmtId="10" fontId="18" fillId="0" borderId="0" xfId="29" applyNumberFormat="1" applyFont="1"/>
    <xf numFmtId="0" fontId="22" fillId="0" borderId="0" xfId="0" applyFont="1" applyAlignment="1">
      <alignment horizontal="left" wrapText="1"/>
    </xf>
    <xf numFmtId="0" fontId="8" fillId="0" borderId="0" xfId="0" applyFont="1" applyAlignment="1">
      <alignment horizontal="justify" vertical="center"/>
    </xf>
    <xf numFmtId="0" fontId="8" fillId="0" borderId="0" xfId="0" applyFont="1" applyAlignment="1">
      <alignment horizontal="right" vertical="center"/>
    </xf>
    <xf numFmtId="10" fontId="8" fillId="0" borderId="0" xfId="29" applyNumberFormat="1" applyFont="1" applyAlignment="1">
      <alignment horizontal="justify" vertical="center"/>
    </xf>
    <xf numFmtId="10" fontId="18" fillId="0" borderId="0" xfId="29" applyNumberFormat="1" applyFont="1" applyBorder="1"/>
    <xf numFmtId="9" fontId="18" fillId="0" borderId="0" xfId="29" applyFont="1" applyBorder="1"/>
    <xf numFmtId="170" fontId="18" fillId="0" borderId="0" xfId="29" applyNumberFormat="1" applyFont="1" applyBorder="1"/>
    <xf numFmtId="164" fontId="18" fillId="0" borderId="0" xfId="27" applyFont="1" applyBorder="1"/>
    <xf numFmtId="0" fontId="8" fillId="0" borderId="0" xfId="0" applyFont="1" applyAlignment="1">
      <alignment horizontal="right" vertical="center" wrapText="1"/>
    </xf>
    <xf numFmtId="0" fontId="19" fillId="0" borderId="0" xfId="0" applyFont="1" applyAlignment="1">
      <alignment horizontal="right" vertical="center"/>
    </xf>
    <xf numFmtId="0" fontId="15" fillId="0" borderId="0" xfId="0" applyFont="1" applyAlignment="1">
      <alignment horizontal="justify" vertical="center"/>
    </xf>
    <xf numFmtId="10" fontId="16" fillId="0" borderId="0" xfId="0" applyNumberFormat="1" applyFont="1" applyAlignment="1">
      <alignment horizontal="right" vertical="center"/>
    </xf>
    <xf numFmtId="0" fontId="16" fillId="0" borderId="0" xfId="0" applyFont="1" applyAlignment="1">
      <alignment horizontal="right" vertical="center"/>
    </xf>
    <xf numFmtId="3" fontId="15" fillId="0" borderId="0" xfId="0" applyNumberFormat="1" applyFont="1" applyAlignment="1">
      <alignment horizontal="right" vertical="center"/>
    </xf>
    <xf numFmtId="10" fontId="15" fillId="0" borderId="0" xfId="0" applyNumberFormat="1" applyFont="1" applyAlignment="1">
      <alignment horizontal="right" vertical="center"/>
    </xf>
    <xf numFmtId="10" fontId="1" fillId="0" borderId="0" xfId="0" applyNumberFormat="1" applyFont="1" applyAlignment="1">
      <alignment horizontal="right" vertical="center"/>
    </xf>
    <xf numFmtId="10" fontId="8" fillId="0" borderId="0" xfId="29" applyNumberFormat="1" applyFont="1" applyBorder="1" applyAlignment="1">
      <alignment horizontal="right" vertical="center"/>
    </xf>
    <xf numFmtId="10" fontId="8" fillId="0" borderId="0" xfId="0" applyNumberFormat="1" applyFont="1" applyAlignment="1">
      <alignment horizontal="right" vertical="center"/>
    </xf>
    <xf numFmtId="168" fontId="19" fillId="0" borderId="0" xfId="0" applyNumberFormat="1" applyFont="1" applyAlignment="1">
      <alignment horizontal="right" vertical="top"/>
    </xf>
    <xf numFmtId="10" fontId="19" fillId="0" borderId="0" xfId="0" applyNumberFormat="1" applyFont="1" applyAlignment="1">
      <alignment horizontal="right"/>
    </xf>
    <xf numFmtId="4" fontId="18" fillId="0" borderId="0" xfId="0" applyNumberFormat="1" applyFont="1"/>
    <xf numFmtId="4" fontId="1" fillId="0" borderId="0" xfId="27" applyNumberFormat="1" applyFont="1" applyFill="1" applyBorder="1" applyAlignment="1">
      <alignment horizontal="right"/>
    </xf>
    <xf numFmtId="170" fontId="18" fillId="0" borderId="0" xfId="29" applyNumberFormat="1" applyFont="1"/>
    <xf numFmtId="170" fontId="18" fillId="0" borderId="0" xfId="0" applyNumberFormat="1" applyFont="1" applyAlignment="1">
      <alignment horizontal="right"/>
    </xf>
    <xf numFmtId="0" fontId="11" fillId="0" borderId="0" xfId="0" applyFont="1" applyAlignment="1">
      <alignment vertical="top" wrapText="1"/>
    </xf>
    <xf numFmtId="0" fontId="22" fillId="0" borderId="0" xfId="0" applyFont="1" applyAlignment="1">
      <alignment vertical="top" wrapText="1"/>
    </xf>
    <xf numFmtId="0" fontId="27" fillId="6" borderId="0" xfId="30" applyFont="1" applyFill="1" applyAlignment="1">
      <alignment wrapText="1"/>
    </xf>
    <xf numFmtId="0" fontId="30" fillId="0" borderId="0" xfId="30" applyFont="1"/>
    <xf numFmtId="0" fontId="28" fillId="0" borderId="8" xfId="30" applyFont="1" applyBorder="1" applyAlignment="1">
      <alignment horizontal="center" vertical="center" wrapText="1"/>
    </xf>
    <xf numFmtId="0" fontId="28" fillId="7" borderId="12" xfId="30" applyFont="1" applyFill="1" applyBorder="1" applyAlignment="1">
      <alignment horizontal="left" vertical="center" wrapText="1"/>
    </xf>
    <xf numFmtId="0" fontId="28" fillId="9" borderId="16" xfId="30" applyFont="1" applyFill="1" applyBorder="1" applyAlignment="1">
      <alignment horizontal="left" vertical="center" wrapText="1"/>
    </xf>
    <xf numFmtId="171" fontId="28" fillId="9" borderId="18" xfId="30" applyNumberFormat="1" applyFont="1" applyFill="1" applyBorder="1" applyAlignment="1">
      <alignment vertical="center"/>
    </xf>
    <xf numFmtId="171" fontId="28" fillId="9" borderId="19" xfId="30" applyNumberFormat="1" applyFont="1" applyFill="1" applyBorder="1" applyAlignment="1">
      <alignment vertical="center"/>
    </xf>
    <xf numFmtId="171" fontId="28" fillId="10" borderId="17" xfId="30" applyNumberFormat="1" applyFont="1" applyFill="1" applyBorder="1" applyAlignment="1">
      <alignment vertical="center"/>
    </xf>
    <xf numFmtId="171" fontId="28" fillId="10" borderId="18" xfId="30" applyNumberFormat="1" applyFont="1" applyFill="1" applyBorder="1" applyAlignment="1">
      <alignment vertical="center"/>
    </xf>
    <xf numFmtId="0" fontId="29" fillId="0" borderId="16" xfId="30" applyFont="1" applyBorder="1" applyAlignment="1">
      <alignment horizontal="left" vertical="center" wrapText="1"/>
    </xf>
    <xf numFmtId="171" fontId="29" fillId="0" borderId="18" xfId="30" applyNumberFormat="1" applyFont="1" applyBorder="1" applyAlignment="1">
      <alignment vertical="center"/>
    </xf>
    <xf numFmtId="171" fontId="29" fillId="0" borderId="19" xfId="30" applyNumberFormat="1" applyFont="1" applyBorder="1" applyAlignment="1">
      <alignment vertical="center"/>
    </xf>
    <xf numFmtId="171" fontId="29" fillId="0" borderId="17" xfId="30" applyNumberFormat="1" applyFont="1" applyBorder="1" applyAlignment="1">
      <alignment vertical="center"/>
    </xf>
    <xf numFmtId="0" fontId="28" fillId="7" borderId="16" xfId="30" applyFont="1" applyFill="1" applyBorder="1" applyAlignment="1">
      <alignment horizontal="left" vertical="center" wrapText="1"/>
    </xf>
    <xf numFmtId="171" fontId="28" fillId="7" borderId="18" xfId="30" applyNumberFormat="1" applyFont="1" applyFill="1" applyBorder="1" applyAlignment="1">
      <alignment vertical="center"/>
    </xf>
    <xf numFmtId="171" fontId="28" fillId="7" borderId="19" xfId="30" applyNumberFormat="1" applyFont="1" applyFill="1" applyBorder="1" applyAlignment="1">
      <alignment vertical="center"/>
    </xf>
    <xf numFmtId="171" fontId="28" fillId="8" borderId="17" xfId="30" applyNumberFormat="1" applyFont="1" applyFill="1" applyBorder="1" applyAlignment="1">
      <alignment vertical="center"/>
    </xf>
    <xf numFmtId="171" fontId="28" fillId="8" borderId="18" xfId="30" applyNumberFormat="1" applyFont="1" applyFill="1" applyBorder="1" applyAlignment="1">
      <alignment vertical="center"/>
    </xf>
    <xf numFmtId="171" fontId="28" fillId="0" borderId="18" xfId="30" applyNumberFormat="1" applyFont="1" applyBorder="1" applyAlignment="1">
      <alignment vertical="center"/>
    </xf>
    <xf numFmtId="171" fontId="28" fillId="0" borderId="19" xfId="30" applyNumberFormat="1" applyFont="1" applyBorder="1" applyAlignment="1">
      <alignment vertical="center"/>
    </xf>
    <xf numFmtId="171" fontId="28" fillId="0" borderId="17" xfId="30" applyNumberFormat="1" applyFont="1" applyBorder="1" applyAlignment="1">
      <alignment vertical="center"/>
    </xf>
    <xf numFmtId="0" fontId="28" fillId="9" borderId="20" xfId="30" applyFont="1" applyFill="1" applyBorder="1" applyAlignment="1">
      <alignment horizontal="left" vertical="center" wrapText="1"/>
    </xf>
    <xf numFmtId="171" fontId="28" fillId="9" borderId="22" xfId="30" applyNumberFormat="1" applyFont="1" applyFill="1" applyBorder="1" applyAlignment="1">
      <alignment vertical="center"/>
    </xf>
    <xf numFmtId="171" fontId="28" fillId="9" borderId="23" xfId="30" applyNumberFormat="1" applyFont="1" applyFill="1" applyBorder="1" applyAlignment="1">
      <alignment vertical="center"/>
    </xf>
    <xf numFmtId="171" fontId="28" fillId="10" borderId="21" xfId="30" applyNumberFormat="1" applyFont="1" applyFill="1" applyBorder="1" applyAlignment="1">
      <alignment vertical="center"/>
    </xf>
    <xf numFmtId="171" fontId="28" fillId="10" borderId="22" xfId="30" applyNumberFormat="1" applyFont="1" applyFill="1" applyBorder="1" applyAlignment="1">
      <alignment vertical="center"/>
    </xf>
    <xf numFmtId="0" fontId="28" fillId="7" borderId="24" xfId="30" applyFont="1" applyFill="1" applyBorder="1" applyAlignment="1">
      <alignment vertical="center" wrapText="1"/>
    </xf>
    <xf numFmtId="171" fontId="28" fillId="7" borderId="26" xfId="30" applyNumberFormat="1" applyFont="1" applyFill="1" applyBorder="1" applyAlignment="1">
      <alignment vertical="center"/>
    </xf>
    <xf numFmtId="171" fontId="28" fillId="7" borderId="27" xfId="30" applyNumberFormat="1" applyFont="1" applyFill="1" applyBorder="1" applyAlignment="1">
      <alignment vertical="center"/>
    </xf>
    <xf numFmtId="171" fontId="28" fillId="8" borderId="25" xfId="30" applyNumberFormat="1" applyFont="1" applyFill="1" applyBorder="1" applyAlignment="1">
      <alignment vertical="center"/>
    </xf>
    <xf numFmtId="171" fontId="28" fillId="8" borderId="26" xfId="30" applyNumberFormat="1" applyFont="1" applyFill="1" applyBorder="1" applyAlignment="1">
      <alignment vertical="center"/>
    </xf>
    <xf numFmtId="0" fontId="30" fillId="0" borderId="0" xfId="30" applyFont="1" applyAlignment="1">
      <alignment wrapText="1"/>
    </xf>
    <xf numFmtId="0" fontId="31" fillId="0" borderId="0" xfId="30" applyFont="1"/>
    <xf numFmtId="0" fontId="31" fillId="0" borderId="28" xfId="30" applyFont="1" applyBorder="1"/>
    <xf numFmtId="0" fontId="3" fillId="0" borderId="0" xfId="30" applyFont="1"/>
    <xf numFmtId="172" fontId="3" fillId="0" borderId="0" xfId="31" applyNumberFormat="1" applyFont="1"/>
    <xf numFmtId="170" fontId="3" fillId="0" borderId="0" xfId="32" applyNumberFormat="1" applyFont="1"/>
    <xf numFmtId="170" fontId="3" fillId="0" borderId="28" xfId="32" applyNumberFormat="1" applyFont="1" applyBorder="1"/>
    <xf numFmtId="173" fontId="3" fillId="0" borderId="0" xfId="30" applyNumberFormat="1" applyFont="1"/>
    <xf numFmtId="0" fontId="32" fillId="0" borderId="0" xfId="30" applyFont="1"/>
    <xf numFmtId="0" fontId="33" fillId="0" borderId="8" xfId="30" applyFont="1" applyBorder="1" applyAlignment="1">
      <alignment horizontal="center" vertical="center" wrapText="1"/>
    </xf>
    <xf numFmtId="0" fontId="33" fillId="0" borderId="9" xfId="30" applyFont="1" applyBorder="1" applyAlignment="1">
      <alignment horizontal="center" vertical="center" wrapText="1"/>
    </xf>
    <xf numFmtId="0" fontId="33" fillId="0" borderId="10" xfId="30" applyFont="1" applyBorder="1" applyAlignment="1">
      <alignment horizontal="center" vertical="center" wrapText="1"/>
    </xf>
    <xf numFmtId="14" fontId="33" fillId="0" borderId="10" xfId="30" applyNumberFormat="1" applyFont="1" applyBorder="1" applyAlignment="1">
      <alignment horizontal="center" vertical="center" wrapText="1"/>
    </xf>
    <xf numFmtId="14" fontId="33" fillId="0" borderId="11" xfId="30" applyNumberFormat="1" applyFont="1" applyBorder="1" applyAlignment="1">
      <alignment horizontal="center" vertical="center" wrapText="1"/>
    </xf>
    <xf numFmtId="0" fontId="34" fillId="0" borderId="0" xfId="30" applyFont="1"/>
    <xf numFmtId="0" fontId="33" fillId="7" borderId="12" xfId="30" applyFont="1" applyFill="1" applyBorder="1" applyAlignment="1">
      <alignment horizontal="left" vertical="center" wrapText="1"/>
    </xf>
    <xf numFmtId="171" fontId="33" fillId="7" borderId="14" xfId="30" applyNumberFormat="1" applyFont="1" applyFill="1" applyBorder="1" applyAlignment="1">
      <alignment vertical="center"/>
    </xf>
    <xf numFmtId="171" fontId="33" fillId="7" borderId="15" xfId="30" applyNumberFormat="1" applyFont="1" applyFill="1" applyBorder="1" applyAlignment="1">
      <alignment vertical="center"/>
    </xf>
    <xf numFmtId="171" fontId="33" fillId="8" borderId="13" xfId="30" applyNumberFormat="1" applyFont="1" applyFill="1" applyBorder="1" applyAlignment="1">
      <alignment vertical="center"/>
    </xf>
    <xf numFmtId="171" fontId="33" fillId="8" borderId="14" xfId="30" applyNumberFormat="1" applyFont="1" applyFill="1" applyBorder="1" applyAlignment="1">
      <alignment vertical="center"/>
    </xf>
    <xf numFmtId="0" fontId="33" fillId="0" borderId="16" xfId="30" applyFont="1" applyBorder="1" applyAlignment="1">
      <alignment horizontal="left" vertical="center" wrapText="1"/>
    </xf>
    <xf numFmtId="171" fontId="35" fillId="0" borderId="18" xfId="30" applyNumberFormat="1" applyFont="1" applyBorder="1" applyAlignment="1">
      <alignment vertical="center"/>
    </xf>
    <xf numFmtId="171" fontId="35" fillId="0" borderId="19" xfId="30" applyNumberFormat="1" applyFont="1" applyBorder="1" applyAlignment="1">
      <alignment vertical="center"/>
    </xf>
    <xf numFmtId="171" fontId="35" fillId="0" borderId="17" xfId="30" applyNumberFormat="1" applyFont="1" applyBorder="1" applyAlignment="1">
      <alignment vertical="center"/>
    </xf>
    <xf numFmtId="0" fontId="33" fillId="7" borderId="16" xfId="30" applyFont="1" applyFill="1" applyBorder="1" applyAlignment="1">
      <alignment horizontal="left" vertical="center" wrapText="1"/>
    </xf>
    <xf numFmtId="171" fontId="33" fillId="7" borderId="18" xfId="30" applyNumberFormat="1" applyFont="1" applyFill="1" applyBorder="1" applyAlignment="1">
      <alignment vertical="center"/>
    </xf>
    <xf numFmtId="171" fontId="33" fillId="7" borderId="19" xfId="30" applyNumberFormat="1" applyFont="1" applyFill="1" applyBorder="1" applyAlignment="1">
      <alignment vertical="center"/>
    </xf>
    <xf numFmtId="171" fontId="33" fillId="8" borderId="17" xfId="30" applyNumberFormat="1" applyFont="1" applyFill="1" applyBorder="1" applyAlignment="1">
      <alignment vertical="center"/>
    </xf>
    <xf numFmtId="171" fontId="33" fillId="8" borderId="18" xfId="30" applyNumberFormat="1" applyFont="1" applyFill="1" applyBorder="1" applyAlignment="1">
      <alignment vertical="center"/>
    </xf>
    <xf numFmtId="0" fontId="33" fillId="9" borderId="16" xfId="30" applyFont="1" applyFill="1" applyBorder="1" applyAlignment="1">
      <alignment horizontal="left" vertical="center" wrapText="1"/>
    </xf>
    <xf numFmtId="171" fontId="33" fillId="9" borderId="18" xfId="30" applyNumberFormat="1" applyFont="1" applyFill="1" applyBorder="1" applyAlignment="1">
      <alignment vertical="center"/>
    </xf>
    <xf numFmtId="171" fontId="33" fillId="9" borderId="19" xfId="30" applyNumberFormat="1" applyFont="1" applyFill="1" applyBorder="1" applyAlignment="1">
      <alignment vertical="center"/>
    </xf>
    <xf numFmtId="171" fontId="33" fillId="10" borderId="17" xfId="30" applyNumberFormat="1" applyFont="1" applyFill="1" applyBorder="1" applyAlignment="1">
      <alignment vertical="center"/>
    </xf>
    <xf numFmtId="171" fontId="33" fillId="10" borderId="18" xfId="30" applyNumberFormat="1" applyFont="1" applyFill="1" applyBorder="1" applyAlignment="1">
      <alignment vertical="center"/>
    </xf>
    <xf numFmtId="0" fontId="35" fillId="0" borderId="16" xfId="30" applyFont="1" applyBorder="1" applyAlignment="1">
      <alignment horizontal="left" vertical="center" wrapText="1"/>
    </xf>
    <xf numFmtId="0" fontId="35" fillId="0" borderId="0" xfId="30" applyFont="1"/>
    <xf numFmtId="0" fontId="33" fillId="7" borderId="24" xfId="30" applyFont="1" applyFill="1" applyBorder="1" applyAlignment="1">
      <alignment vertical="center" wrapText="1"/>
    </xf>
    <xf numFmtId="171" fontId="33" fillId="7" borderId="26" xfId="30" applyNumberFormat="1" applyFont="1" applyFill="1" applyBorder="1" applyAlignment="1">
      <alignment vertical="center"/>
    </xf>
    <xf numFmtId="171" fontId="33" fillId="7" borderId="27" xfId="30" applyNumberFormat="1" applyFont="1" applyFill="1" applyBorder="1" applyAlignment="1">
      <alignment vertical="center"/>
    </xf>
    <xf numFmtId="171" fontId="33" fillId="8" borderId="25" xfId="30" applyNumberFormat="1" applyFont="1" applyFill="1" applyBorder="1" applyAlignment="1">
      <alignment vertical="center"/>
    </xf>
    <xf numFmtId="171" fontId="33" fillId="8" borderId="26" xfId="30" applyNumberFormat="1" applyFont="1" applyFill="1" applyBorder="1" applyAlignment="1">
      <alignment vertical="center"/>
    </xf>
    <xf numFmtId="0" fontId="36" fillId="6" borderId="0" xfId="30" applyFont="1" applyFill="1" applyAlignment="1">
      <alignment wrapText="1"/>
    </xf>
    <xf numFmtId="0" fontId="37" fillId="0" borderId="0" xfId="30" applyFont="1" applyAlignment="1">
      <alignment vertical="center"/>
    </xf>
    <xf numFmtId="0" fontId="38" fillId="0" borderId="31" xfId="30" applyFont="1" applyBorder="1" applyAlignment="1">
      <alignment horizontal="center" vertical="center" wrapText="1"/>
    </xf>
    <xf numFmtId="0" fontId="40" fillId="0" borderId="31" xfId="30" applyFont="1" applyBorder="1" applyAlignment="1">
      <alignment horizontal="center" vertical="center" wrapText="1"/>
    </xf>
    <xf numFmtId="14" fontId="40" fillId="0" borderId="31" xfId="30" applyNumberFormat="1" applyFont="1" applyBorder="1" applyAlignment="1">
      <alignment horizontal="center" vertical="center" wrapText="1"/>
    </xf>
    <xf numFmtId="14" fontId="40" fillId="0" borderId="31" xfId="30" quotePrefix="1" applyNumberFormat="1" applyFont="1" applyBorder="1" applyAlignment="1">
      <alignment horizontal="center" vertical="center" wrapText="1"/>
    </xf>
    <xf numFmtId="0" fontId="38" fillId="9" borderId="33" xfId="30" applyFont="1" applyFill="1" applyBorder="1" applyAlignment="1">
      <alignment horizontal="left" vertical="center" wrapText="1"/>
    </xf>
    <xf numFmtId="171" fontId="40" fillId="9" borderId="33" xfId="30" applyNumberFormat="1" applyFont="1" applyFill="1" applyBorder="1" applyAlignment="1">
      <alignment vertical="center"/>
    </xf>
    <xf numFmtId="0" fontId="38" fillId="0" borderId="18" xfId="30" applyFont="1" applyBorder="1" applyAlignment="1">
      <alignment horizontal="left" vertical="center" wrapText="1"/>
    </xf>
    <xf numFmtId="171" fontId="42" fillId="0" borderId="18" xfId="30" applyNumberFormat="1" applyFont="1" applyBorder="1" applyAlignment="1">
      <alignment vertical="center"/>
    </xf>
    <xf numFmtId="171" fontId="42" fillId="0" borderId="19" xfId="30" applyNumberFormat="1" applyFont="1" applyBorder="1" applyAlignment="1">
      <alignment vertical="center"/>
    </xf>
    <xf numFmtId="171" fontId="43" fillId="0" borderId="18" xfId="30" applyNumberFormat="1" applyFont="1" applyBorder="1" applyAlignment="1">
      <alignment vertical="center"/>
    </xf>
    <xf numFmtId="0" fontId="44" fillId="0" borderId="18" xfId="30" applyFont="1" applyBorder="1" applyAlignment="1">
      <alignment horizontal="left" vertical="center" wrapText="1"/>
    </xf>
    <xf numFmtId="0" fontId="38" fillId="9" borderId="18" xfId="30" applyFont="1" applyFill="1" applyBorder="1" applyAlignment="1">
      <alignment horizontal="left" vertical="center" wrapText="1"/>
    </xf>
    <xf numFmtId="171" fontId="39" fillId="9" borderId="18" xfId="30" applyNumberFormat="1" applyFont="1" applyFill="1" applyBorder="1" applyAlignment="1">
      <alignment vertical="center"/>
    </xf>
    <xf numFmtId="171" fontId="39" fillId="9" borderId="19" xfId="30" applyNumberFormat="1" applyFont="1" applyFill="1" applyBorder="1" applyAlignment="1">
      <alignment vertical="center"/>
    </xf>
    <xf numFmtId="171" fontId="40" fillId="9" borderId="18" xfId="30" applyNumberFormat="1" applyFont="1" applyFill="1" applyBorder="1" applyAlignment="1">
      <alignment vertical="center"/>
    </xf>
    <xf numFmtId="171" fontId="42" fillId="2" borderId="18" xfId="30" applyNumberFormat="1" applyFont="1" applyFill="1" applyBorder="1" applyAlignment="1">
      <alignment vertical="center"/>
    </xf>
    <xf numFmtId="171" fontId="42" fillId="2" borderId="19" xfId="30" applyNumberFormat="1" applyFont="1" applyFill="1" applyBorder="1" applyAlignment="1">
      <alignment vertical="center"/>
    </xf>
    <xf numFmtId="171" fontId="42" fillId="0" borderId="18" xfId="30" applyNumberFormat="1" applyFont="1" applyBorder="1" applyAlignment="1">
      <alignment vertical="center" wrapText="1"/>
    </xf>
    <xf numFmtId="171" fontId="39" fillId="9" borderId="26" xfId="30" applyNumberFormat="1" applyFont="1" applyFill="1" applyBorder="1" applyAlignment="1">
      <alignment vertical="center"/>
    </xf>
    <xf numFmtId="171" fontId="39" fillId="9" borderId="27" xfId="30" applyNumberFormat="1" applyFont="1" applyFill="1" applyBorder="1" applyAlignment="1">
      <alignment vertical="center"/>
    </xf>
    <xf numFmtId="0" fontId="37" fillId="0" borderId="0" xfId="30" applyFont="1" applyAlignment="1">
      <alignment vertical="center" wrapText="1"/>
    </xf>
    <xf numFmtId="0" fontId="45" fillId="0" borderId="0" xfId="30" applyFont="1"/>
    <xf numFmtId="0" fontId="46" fillId="0" borderId="0" xfId="30" applyFont="1"/>
    <xf numFmtId="0" fontId="47" fillId="0" borderId="0" xfId="30" applyFont="1"/>
    <xf numFmtId="0" fontId="48" fillId="0" borderId="0" xfId="30" applyFont="1"/>
    <xf numFmtId="0" fontId="49" fillId="0" borderId="0" xfId="30" applyFont="1"/>
    <xf numFmtId="0" fontId="50" fillId="0" borderId="0" xfId="30" applyFont="1"/>
    <xf numFmtId="0" fontId="51" fillId="0" borderId="0" xfId="30" applyFont="1" applyAlignment="1">
      <alignment vertical="center"/>
    </xf>
    <xf numFmtId="0" fontId="52" fillId="0" borderId="0" xfId="30" applyFont="1" applyAlignment="1">
      <alignment vertical="center"/>
    </xf>
    <xf numFmtId="0" fontId="53" fillId="0" borderId="0" xfId="30" applyFont="1" applyAlignment="1">
      <alignment vertical="center"/>
    </xf>
    <xf numFmtId="0" fontId="54" fillId="0" borderId="0" xfId="30" applyFont="1" applyAlignment="1">
      <alignment vertical="center"/>
    </xf>
    <xf numFmtId="0" fontId="55" fillId="0" borderId="0" xfId="30" applyFont="1" applyAlignment="1">
      <alignment vertical="center"/>
    </xf>
    <xf numFmtId="0" fontId="56" fillId="0" borderId="0" xfId="30" applyFont="1" applyAlignment="1">
      <alignment vertical="center"/>
    </xf>
    <xf numFmtId="0" fontId="57" fillId="0" borderId="0" xfId="30" applyFont="1" applyAlignment="1">
      <alignment vertical="center"/>
    </xf>
    <xf numFmtId="0" fontId="58" fillId="0" borderId="0" xfId="30" applyFont="1" applyAlignment="1">
      <alignment vertical="center"/>
    </xf>
    <xf numFmtId="0" fontId="59" fillId="5" borderId="35" xfId="30" applyFont="1" applyFill="1" applyBorder="1" applyAlignment="1">
      <alignment horizontal="left" vertical="center" wrapText="1"/>
    </xf>
    <xf numFmtId="49" fontId="28" fillId="5" borderId="37" xfId="27" applyNumberFormat="1" applyFont="1" applyFill="1" applyBorder="1" applyAlignment="1">
      <alignment horizontal="center" vertical="center" wrapText="1"/>
    </xf>
    <xf numFmtId="49" fontId="28" fillId="5" borderId="38" xfId="27" applyNumberFormat="1" applyFont="1" applyFill="1" applyBorder="1" applyAlignment="1">
      <alignment horizontal="center" vertical="center" wrapText="1"/>
    </xf>
    <xf numFmtId="49" fontId="28" fillId="5" borderId="36" xfId="27" applyNumberFormat="1" applyFont="1" applyFill="1" applyBorder="1" applyAlignment="1">
      <alignment horizontal="center" vertical="center" wrapText="1"/>
    </xf>
    <xf numFmtId="49" fontId="28" fillId="0" borderId="37" xfId="27" applyNumberFormat="1" applyFont="1" applyFill="1" applyBorder="1" applyAlignment="1">
      <alignment horizontal="center" vertical="center" wrapText="1"/>
    </xf>
    <xf numFmtId="14" fontId="28" fillId="0" borderId="37" xfId="27" applyNumberFormat="1" applyFont="1" applyFill="1" applyBorder="1" applyAlignment="1">
      <alignment horizontal="center" vertical="center" wrapText="1"/>
    </xf>
    <xf numFmtId="171" fontId="28" fillId="0" borderId="31" xfId="27" applyNumberFormat="1" applyFont="1" applyFill="1" applyBorder="1" applyAlignment="1">
      <alignment horizontal="right" vertical="center"/>
    </xf>
    <xf numFmtId="171" fontId="28" fillId="0" borderId="40" xfId="27" applyNumberFormat="1" applyFont="1" applyFill="1" applyBorder="1" applyAlignment="1">
      <alignment horizontal="right" vertical="center"/>
    </xf>
    <xf numFmtId="171" fontId="28" fillId="0" borderId="32" xfId="27" applyNumberFormat="1" applyFont="1" applyFill="1" applyBorder="1" applyAlignment="1">
      <alignment horizontal="right" vertical="center"/>
    </xf>
    <xf numFmtId="171" fontId="29" fillId="0" borderId="31" xfId="27" applyNumberFormat="1" applyFont="1" applyFill="1" applyBorder="1" applyAlignment="1">
      <alignment horizontal="right" vertical="center"/>
    </xf>
    <xf numFmtId="171" fontId="29" fillId="0" borderId="40" xfId="27" applyNumberFormat="1" applyFont="1" applyFill="1" applyBorder="1" applyAlignment="1">
      <alignment horizontal="right" vertical="center"/>
    </xf>
    <xf numFmtId="171" fontId="29" fillId="0" borderId="32" xfId="27" applyNumberFormat="1" applyFont="1" applyFill="1" applyBorder="1" applyAlignment="1">
      <alignment horizontal="right" vertical="center"/>
    </xf>
    <xf numFmtId="0" fontId="61" fillId="0" borderId="0" xfId="30" applyFont="1"/>
    <xf numFmtId="171" fontId="29" fillId="0" borderId="31" xfId="27" applyNumberFormat="1" applyFont="1" applyFill="1" applyBorder="1"/>
    <xf numFmtId="171" fontId="29" fillId="0" borderId="40" xfId="27" applyNumberFormat="1" applyFont="1" applyFill="1" applyBorder="1"/>
    <xf numFmtId="171" fontId="29" fillId="0" borderId="32" xfId="27" applyNumberFormat="1" applyFont="1" applyFill="1" applyBorder="1"/>
    <xf numFmtId="171" fontId="28" fillId="0" borderId="31" xfId="27" applyNumberFormat="1" applyFont="1" applyFill="1" applyBorder="1"/>
    <xf numFmtId="171" fontId="28" fillId="0" borderId="40" xfId="27" applyNumberFormat="1" applyFont="1" applyFill="1" applyBorder="1"/>
    <xf numFmtId="171" fontId="28" fillId="0" borderId="32" xfId="27" applyNumberFormat="1" applyFont="1" applyFill="1" applyBorder="1"/>
    <xf numFmtId="171" fontId="29" fillId="0" borderId="31" xfId="27" applyNumberFormat="1" applyFont="1" applyBorder="1"/>
    <xf numFmtId="171" fontId="29" fillId="0" borderId="40" xfId="27" applyNumberFormat="1" applyFont="1" applyBorder="1"/>
    <xf numFmtId="171" fontId="29" fillId="0" borderId="32" xfId="27" applyNumberFormat="1" applyFont="1" applyBorder="1"/>
    <xf numFmtId="171" fontId="28" fillId="0" borderId="31" xfId="27" applyNumberFormat="1" applyFont="1" applyBorder="1"/>
    <xf numFmtId="171" fontId="28" fillId="0" borderId="40" xfId="27" applyNumberFormat="1" applyFont="1" applyBorder="1"/>
    <xf numFmtId="171" fontId="28" fillId="0" borderId="32" xfId="27" applyNumberFormat="1" applyFont="1" applyBorder="1"/>
    <xf numFmtId="171" fontId="28" fillId="0" borderId="43" xfId="27" applyNumberFormat="1" applyFont="1" applyBorder="1"/>
    <xf numFmtId="171" fontId="28" fillId="0" borderId="44" xfId="27" applyNumberFormat="1" applyFont="1" applyBorder="1"/>
    <xf numFmtId="171" fontId="28" fillId="0" borderId="42" xfId="27" applyNumberFormat="1" applyFont="1" applyBorder="1"/>
    <xf numFmtId="171" fontId="30" fillId="0" borderId="0" xfId="27" applyNumberFormat="1" applyFont="1"/>
    <xf numFmtId="171" fontId="30" fillId="0" borderId="0" xfId="27" applyNumberFormat="1" applyFont="1" applyFill="1"/>
    <xf numFmtId="171" fontId="63" fillId="0" borderId="0" xfId="27" applyNumberFormat="1" applyFont="1"/>
    <xf numFmtId="171" fontId="64" fillId="0" borderId="0" xfId="27" applyNumberFormat="1" applyFont="1"/>
    <xf numFmtId="171" fontId="65" fillId="0" borderId="0" xfId="27" applyNumberFormat="1" applyFont="1" applyFill="1"/>
    <xf numFmtId="171" fontId="66" fillId="0" borderId="0" xfId="27" applyNumberFormat="1" applyFont="1" applyFill="1"/>
    <xf numFmtId="171" fontId="64" fillId="0" borderId="0" xfId="27" applyNumberFormat="1" applyFont="1" applyFill="1"/>
    <xf numFmtId="0" fontId="36" fillId="6" borderId="0" xfId="30" applyFont="1" applyFill="1" applyAlignment="1">
      <alignment horizontal="left" wrapText="1"/>
    </xf>
    <xf numFmtId="0" fontId="60" fillId="0" borderId="39" xfId="30" applyFont="1" applyBorder="1" applyAlignment="1">
      <alignment horizontal="left" vertical="center" wrapText="1"/>
    </xf>
    <xf numFmtId="0" fontId="18" fillId="0" borderId="39" xfId="30" applyFont="1" applyBorder="1" applyAlignment="1">
      <alignment horizontal="left" vertical="center" wrapText="1"/>
    </xf>
    <xf numFmtId="0" fontId="19" fillId="0" borderId="39" xfId="30" applyFont="1" applyBorder="1" applyAlignment="1">
      <alignment horizontal="left" vertical="center" wrapText="1"/>
    </xf>
    <xf numFmtId="0" fontId="62" fillId="0" borderId="39" xfId="30" applyFont="1" applyBorder="1" applyAlignment="1">
      <alignment horizontal="left" vertical="center" wrapText="1"/>
    </xf>
    <xf numFmtId="0" fontId="19" fillId="0" borderId="41" xfId="30" applyFont="1" applyBorder="1" applyAlignment="1">
      <alignment horizontal="left" vertical="center" wrapText="1"/>
    </xf>
    <xf numFmtId="0" fontId="36" fillId="6" borderId="0" xfId="30" applyFont="1" applyFill="1" applyAlignment="1">
      <alignment horizontal="left" vertical="center" wrapText="1"/>
    </xf>
    <xf numFmtId="0" fontId="67" fillId="0" borderId="9" xfId="30" applyFont="1" applyBorder="1" applyAlignment="1">
      <alignment horizontal="center" vertical="center" wrapText="1"/>
    </xf>
    <xf numFmtId="169" fontId="35" fillId="7" borderId="14" xfId="30" applyNumberFormat="1" applyFont="1" applyFill="1" applyBorder="1" applyAlignment="1">
      <alignment horizontal="right" vertical="center"/>
    </xf>
    <xf numFmtId="169" fontId="35" fillId="7" borderId="15" xfId="30" applyNumberFormat="1" applyFont="1" applyFill="1" applyBorder="1" applyAlignment="1">
      <alignment horizontal="right" vertical="center"/>
    </xf>
    <xf numFmtId="169" fontId="35" fillId="7" borderId="13" xfId="30" applyNumberFormat="1" applyFont="1" applyFill="1" applyBorder="1" applyAlignment="1">
      <alignment horizontal="right" vertical="center"/>
    </xf>
    <xf numFmtId="171" fontId="33" fillId="9" borderId="18" xfId="30" applyNumberFormat="1" applyFont="1" applyFill="1" applyBorder="1" applyAlignment="1">
      <alignment horizontal="right" vertical="center"/>
    </xf>
    <xf numFmtId="171" fontId="33" fillId="9" borderId="19" xfId="30" applyNumberFormat="1" applyFont="1" applyFill="1" applyBorder="1" applyAlignment="1">
      <alignment horizontal="right" vertical="center"/>
    </xf>
    <xf numFmtId="171" fontId="33" fillId="9" borderId="17" xfId="30" applyNumberFormat="1" applyFont="1" applyFill="1" applyBorder="1" applyAlignment="1">
      <alignment horizontal="right" vertical="center"/>
    </xf>
    <xf numFmtId="171" fontId="33" fillId="9" borderId="18" xfId="27" applyNumberFormat="1" applyFont="1" applyFill="1" applyBorder="1" applyAlignment="1">
      <alignment horizontal="right" vertical="center"/>
    </xf>
    <xf numFmtId="171" fontId="35" fillId="0" borderId="18" xfId="30" applyNumberFormat="1" applyFont="1" applyBorder="1" applyAlignment="1">
      <alignment horizontal="right" vertical="center"/>
    </xf>
    <xf numFmtId="171" fontId="35" fillId="0" borderId="18" xfId="27" applyNumberFormat="1" applyFont="1" applyBorder="1" applyAlignment="1">
      <alignment horizontal="right" vertical="center"/>
    </xf>
    <xf numFmtId="171" fontId="35" fillId="0" borderId="19" xfId="30" applyNumberFormat="1" applyFont="1" applyBorder="1" applyAlignment="1">
      <alignment horizontal="right" vertical="center"/>
    </xf>
    <xf numFmtId="171" fontId="35" fillId="0" borderId="17" xfId="30" applyNumberFormat="1" applyFont="1" applyBorder="1" applyAlignment="1">
      <alignment horizontal="right" vertical="center"/>
    </xf>
    <xf numFmtId="171" fontId="35" fillId="11" borderId="18" xfId="30" applyNumberFormat="1" applyFont="1" applyFill="1" applyBorder="1" applyAlignment="1">
      <alignment horizontal="right" vertical="center"/>
    </xf>
    <xf numFmtId="171" fontId="35" fillId="11" borderId="18" xfId="27" applyNumberFormat="1" applyFont="1" applyFill="1" applyBorder="1" applyAlignment="1">
      <alignment horizontal="right" vertical="center"/>
    </xf>
    <xf numFmtId="171" fontId="35" fillId="11" borderId="19" xfId="30" applyNumberFormat="1" applyFont="1" applyFill="1" applyBorder="1" applyAlignment="1">
      <alignment horizontal="right" vertical="center"/>
    </xf>
    <xf numFmtId="171" fontId="35" fillId="11" borderId="17" xfId="30" applyNumberFormat="1" applyFont="1" applyFill="1" applyBorder="1" applyAlignment="1">
      <alignment horizontal="right" vertical="center"/>
    </xf>
    <xf numFmtId="171" fontId="35" fillId="2" borderId="18" xfId="30" applyNumberFormat="1" applyFont="1" applyFill="1" applyBorder="1" applyAlignment="1">
      <alignment horizontal="right" vertical="center"/>
    </xf>
    <xf numFmtId="171" fontId="35" fillId="2" borderId="18" xfId="27" applyNumberFormat="1" applyFont="1" applyFill="1" applyBorder="1" applyAlignment="1">
      <alignment horizontal="right" vertical="center"/>
    </xf>
    <xf numFmtId="171" fontId="35" fillId="2" borderId="19" xfId="30" applyNumberFormat="1" applyFont="1" applyFill="1" applyBorder="1" applyAlignment="1">
      <alignment horizontal="right" vertical="center"/>
    </xf>
    <xf numFmtId="171" fontId="35" fillId="7" borderId="18" xfId="30" applyNumberFormat="1" applyFont="1" applyFill="1" applyBorder="1" applyAlignment="1">
      <alignment horizontal="right" vertical="center"/>
    </xf>
    <xf numFmtId="171" fontId="35" fillId="7" borderId="18" xfId="27" applyNumberFormat="1" applyFont="1" applyFill="1" applyBorder="1" applyAlignment="1">
      <alignment horizontal="right" vertical="center"/>
    </xf>
    <xf numFmtId="171" fontId="35" fillId="7" borderId="19" xfId="30" applyNumberFormat="1" applyFont="1" applyFill="1" applyBorder="1" applyAlignment="1">
      <alignment horizontal="right" vertical="center"/>
    </xf>
    <xf numFmtId="171" fontId="35" fillId="7" borderId="17" xfId="30" applyNumberFormat="1" applyFont="1" applyFill="1" applyBorder="1" applyAlignment="1">
      <alignment horizontal="right" vertical="center"/>
    </xf>
    <xf numFmtId="171" fontId="70" fillId="0" borderId="40" xfId="0" applyNumberFormat="1" applyFont="1" applyBorder="1" applyAlignment="1">
      <alignment horizontal="right" vertical="center" wrapText="1"/>
    </xf>
    <xf numFmtId="171" fontId="70" fillId="0" borderId="31" xfId="0" applyNumberFormat="1" applyFont="1" applyBorder="1" applyAlignment="1">
      <alignment horizontal="right" vertical="center" wrapText="1"/>
    </xf>
    <xf numFmtId="171" fontId="35" fillId="2" borderId="17" xfId="30" applyNumberFormat="1" applyFont="1" applyFill="1" applyBorder="1" applyAlignment="1">
      <alignment horizontal="right" vertical="center"/>
    </xf>
    <xf numFmtId="171" fontId="33" fillId="7" borderId="18" xfId="30" applyNumberFormat="1" applyFont="1" applyFill="1" applyBorder="1" applyAlignment="1">
      <alignment horizontal="right" vertical="center"/>
    </xf>
    <xf numFmtId="171" fontId="33" fillId="7" borderId="18" xfId="27" applyNumberFormat="1" applyFont="1" applyFill="1" applyBorder="1" applyAlignment="1">
      <alignment horizontal="right" vertical="center"/>
    </xf>
    <xf numFmtId="171" fontId="33" fillId="7" borderId="19" xfId="30" applyNumberFormat="1" applyFont="1" applyFill="1" applyBorder="1" applyAlignment="1">
      <alignment horizontal="right" vertical="center"/>
    </xf>
    <xf numFmtId="171" fontId="33" fillId="7" borderId="17" xfId="30" applyNumberFormat="1" applyFont="1" applyFill="1" applyBorder="1" applyAlignment="1">
      <alignment horizontal="right" vertical="center"/>
    </xf>
    <xf numFmtId="171" fontId="33" fillId="7" borderId="18" xfId="33" applyNumberFormat="1" applyFont="1" applyFill="1" applyBorder="1" applyAlignment="1">
      <alignment horizontal="right" vertical="center"/>
    </xf>
    <xf numFmtId="0" fontId="30" fillId="0" borderId="0" xfId="30" applyFont="1" applyAlignment="1">
      <alignment vertical="center" wrapText="1"/>
    </xf>
    <xf numFmtId="171" fontId="28" fillId="9" borderId="17" xfId="30" applyNumberFormat="1" applyFont="1" applyFill="1" applyBorder="1" applyAlignment="1">
      <alignment vertical="center"/>
    </xf>
    <xf numFmtId="171" fontId="28" fillId="7" borderId="17" xfId="30" applyNumberFormat="1" applyFont="1" applyFill="1" applyBorder="1" applyAlignment="1">
      <alignment vertical="center"/>
    </xf>
    <xf numFmtId="171" fontId="28" fillId="9" borderId="21" xfId="30" applyNumberFormat="1" applyFont="1" applyFill="1" applyBorder="1" applyAlignment="1">
      <alignment vertical="center"/>
    </xf>
    <xf numFmtId="171" fontId="28" fillId="7" borderId="25" xfId="30" applyNumberFormat="1" applyFont="1" applyFill="1" applyBorder="1" applyAlignment="1">
      <alignment vertical="center"/>
    </xf>
    <xf numFmtId="0" fontId="27" fillId="6" borderId="28" xfId="30" applyFont="1" applyFill="1" applyBorder="1" applyAlignment="1">
      <alignment wrapText="1"/>
    </xf>
    <xf numFmtId="0" fontId="28" fillId="0" borderId="45" xfId="30" applyFont="1" applyBorder="1" applyAlignment="1">
      <alignment horizontal="center" vertical="center" wrapText="1"/>
    </xf>
    <xf numFmtId="0" fontId="28" fillId="7" borderId="46" xfId="30" applyFont="1" applyFill="1" applyBorder="1" applyAlignment="1">
      <alignment horizontal="left" vertical="center" wrapText="1"/>
    </xf>
    <xf numFmtId="0" fontId="28" fillId="9" borderId="47" xfId="30" applyFont="1" applyFill="1" applyBorder="1" applyAlignment="1">
      <alignment horizontal="left" vertical="center" wrapText="1"/>
    </xf>
    <xf numFmtId="0" fontId="29" fillId="0" borderId="47" xfId="30" applyFont="1" applyBorder="1" applyAlignment="1">
      <alignment horizontal="left" vertical="center" wrapText="1"/>
    </xf>
    <xf numFmtId="0" fontId="28" fillId="7" borderId="47" xfId="30" applyFont="1" applyFill="1" applyBorder="1" applyAlignment="1">
      <alignment horizontal="left" vertical="center" wrapText="1"/>
    </xf>
    <xf numFmtId="0" fontId="28" fillId="9" borderId="48" xfId="30" applyFont="1" applyFill="1" applyBorder="1" applyAlignment="1">
      <alignment horizontal="left" vertical="center" wrapText="1"/>
    </xf>
    <xf numFmtId="0" fontId="28" fillId="7" borderId="49" xfId="30" applyFont="1" applyFill="1" applyBorder="1" applyAlignment="1">
      <alignment vertical="center" wrapText="1"/>
    </xf>
    <xf numFmtId="171" fontId="33" fillId="7" borderId="13" xfId="30" applyNumberFormat="1" applyFont="1" applyFill="1" applyBorder="1" applyAlignment="1">
      <alignment vertical="center"/>
    </xf>
    <xf numFmtId="171" fontId="33" fillId="7" borderId="17" xfId="30" applyNumberFormat="1" applyFont="1" applyFill="1" applyBorder="1" applyAlignment="1">
      <alignment vertical="center"/>
    </xf>
    <xf numFmtId="171" fontId="33" fillId="9" borderId="17" xfId="30" applyNumberFormat="1" applyFont="1" applyFill="1" applyBorder="1" applyAlignment="1">
      <alignment vertical="center"/>
    </xf>
    <xf numFmtId="171" fontId="33" fillId="7" borderId="25" xfId="30" applyNumberFormat="1" applyFont="1" applyFill="1" applyBorder="1" applyAlignment="1">
      <alignment vertical="center"/>
    </xf>
    <xf numFmtId="0" fontId="33" fillId="0" borderId="11" xfId="30" applyFont="1" applyBorder="1" applyAlignment="1">
      <alignment horizontal="center" vertical="center" wrapText="1"/>
    </xf>
    <xf numFmtId="0" fontId="33" fillId="7" borderId="15" xfId="30" applyFont="1" applyFill="1" applyBorder="1" applyAlignment="1">
      <alignment horizontal="left" vertical="center" wrapText="1"/>
    </xf>
    <xf numFmtId="0" fontId="33" fillId="0" borderId="19" xfId="30" applyFont="1" applyBorder="1" applyAlignment="1">
      <alignment horizontal="left" vertical="center" wrapText="1"/>
    </xf>
    <xf numFmtId="0" fontId="33" fillId="7" borderId="19" xfId="30" applyFont="1" applyFill="1" applyBorder="1" applyAlignment="1">
      <alignment horizontal="left" vertical="center" wrapText="1"/>
    </xf>
    <xf numFmtId="0" fontId="33" fillId="9" borderId="19" xfId="30" applyFont="1" applyFill="1" applyBorder="1" applyAlignment="1">
      <alignment horizontal="left" vertical="center" wrapText="1"/>
    </xf>
    <xf numFmtId="0" fontId="35" fillId="0" borderId="19" xfId="30" applyFont="1" applyBorder="1" applyAlignment="1">
      <alignment horizontal="left" vertical="center" wrapText="1"/>
    </xf>
    <xf numFmtId="0" fontId="33" fillId="7" borderId="27" xfId="30" applyFont="1" applyFill="1" applyBorder="1" applyAlignment="1">
      <alignment vertical="center" wrapText="1"/>
    </xf>
    <xf numFmtId="171" fontId="42" fillId="0" borderId="17" xfId="30" applyNumberFormat="1" applyFont="1" applyBorder="1" applyAlignment="1">
      <alignment vertical="center"/>
    </xf>
    <xf numFmtId="171" fontId="39" fillId="9" borderId="17" xfId="30" applyNumberFormat="1" applyFont="1" applyFill="1" applyBorder="1" applyAlignment="1">
      <alignment vertical="center"/>
    </xf>
    <xf numFmtId="171" fontId="39" fillId="9" borderId="25" xfId="30" applyNumberFormat="1" applyFont="1" applyFill="1" applyBorder="1" applyAlignment="1">
      <alignment vertical="center"/>
    </xf>
    <xf numFmtId="0" fontId="36" fillId="6" borderId="28" xfId="30" applyFont="1" applyFill="1" applyBorder="1"/>
    <xf numFmtId="0" fontId="38" fillId="0" borderId="50" xfId="30" applyFont="1" applyBorder="1" applyAlignment="1">
      <alignment horizontal="center" vertical="center" wrapText="1"/>
    </xf>
    <xf numFmtId="0" fontId="38" fillId="9" borderId="51" xfId="30" applyFont="1" applyFill="1" applyBorder="1" applyAlignment="1">
      <alignment horizontal="left" vertical="center" wrapText="1"/>
    </xf>
    <xf numFmtId="0" fontId="38" fillId="0" borderId="19" xfId="30" applyFont="1" applyBorder="1" applyAlignment="1">
      <alignment horizontal="left" vertical="center" wrapText="1"/>
    </xf>
    <xf numFmtId="0" fontId="44" fillId="0" borderId="19" xfId="30" applyFont="1" applyBorder="1" applyAlignment="1">
      <alignment horizontal="left" vertical="center" wrapText="1"/>
    </xf>
    <xf numFmtId="0" fontId="38" fillId="9" borderId="19" xfId="30" applyFont="1" applyFill="1" applyBorder="1" applyAlignment="1">
      <alignment horizontal="left" vertical="center" wrapText="1"/>
    </xf>
    <xf numFmtId="0" fontId="40" fillId="0" borderId="39" xfId="30" applyFont="1" applyBorder="1" applyAlignment="1">
      <alignment horizontal="center" vertical="center" wrapText="1"/>
    </xf>
    <xf numFmtId="14" fontId="40" fillId="0" borderId="40" xfId="30" quotePrefix="1" applyNumberFormat="1" applyFont="1" applyBorder="1" applyAlignment="1">
      <alignment horizontal="center" vertical="center" wrapText="1"/>
    </xf>
    <xf numFmtId="171" fontId="40" fillId="9" borderId="52" xfId="30" applyNumberFormat="1" applyFont="1" applyFill="1" applyBorder="1" applyAlignment="1">
      <alignment vertical="center"/>
    </xf>
    <xf numFmtId="171" fontId="40" fillId="9" borderId="51" xfId="30" applyNumberFormat="1" applyFont="1" applyFill="1" applyBorder="1" applyAlignment="1">
      <alignment vertical="center"/>
    </xf>
    <xf numFmtId="171" fontId="43" fillId="0" borderId="16" xfId="30" applyNumberFormat="1" applyFont="1" applyBorder="1" applyAlignment="1">
      <alignment vertical="center"/>
    </xf>
    <xf numFmtId="171" fontId="43" fillId="0" borderId="19" xfId="30" applyNumberFormat="1" applyFont="1" applyBorder="1" applyAlignment="1">
      <alignment vertical="center"/>
    </xf>
    <xf numFmtId="171" fontId="40" fillId="9" borderId="16" xfId="30" applyNumberFormat="1" applyFont="1" applyFill="1" applyBorder="1" applyAlignment="1">
      <alignment vertical="center"/>
    </xf>
    <xf numFmtId="171" fontId="40" fillId="9" borderId="19" xfId="30" applyNumberFormat="1" applyFont="1" applyFill="1" applyBorder="1" applyAlignment="1">
      <alignment vertical="center"/>
    </xf>
    <xf numFmtId="171" fontId="39" fillId="9" borderId="34" xfId="30" applyNumberFormat="1" applyFont="1" applyFill="1" applyBorder="1" applyAlignment="1">
      <alignment vertical="center"/>
    </xf>
    <xf numFmtId="171" fontId="39" fillId="9" borderId="33" xfId="30" applyNumberFormat="1" applyFont="1" applyFill="1" applyBorder="1" applyAlignment="1">
      <alignment vertical="center"/>
    </xf>
    <xf numFmtId="171" fontId="39" fillId="9" borderId="51" xfId="30" applyNumberFormat="1" applyFont="1" applyFill="1" applyBorder="1" applyAlignment="1">
      <alignment vertical="center"/>
    </xf>
    <xf numFmtId="0" fontId="39" fillId="0" borderId="39" xfId="30" applyFont="1" applyBorder="1" applyAlignment="1">
      <alignment horizontal="center" vertical="center" wrapText="1"/>
    </xf>
    <xf numFmtId="14" fontId="39" fillId="0" borderId="31" xfId="30" quotePrefix="1" applyNumberFormat="1" applyFont="1" applyBorder="1" applyAlignment="1">
      <alignment horizontal="center" vertical="center" wrapText="1"/>
    </xf>
    <xf numFmtId="14" fontId="39" fillId="0" borderId="31" xfId="30" applyNumberFormat="1" applyFont="1" applyBorder="1" applyAlignment="1">
      <alignment horizontal="center" vertical="center" wrapText="1"/>
    </xf>
    <xf numFmtId="14" fontId="39" fillId="0" borderId="40" xfId="30" applyNumberFormat="1" applyFont="1" applyBorder="1" applyAlignment="1">
      <alignment horizontal="center" vertical="center" wrapText="1"/>
    </xf>
    <xf numFmtId="171" fontId="28" fillId="7" borderId="34" xfId="30" applyNumberFormat="1" applyFont="1" applyFill="1" applyBorder="1" applyAlignment="1">
      <alignment vertical="center"/>
    </xf>
    <xf numFmtId="171" fontId="28" fillId="7" borderId="33" xfId="30" applyNumberFormat="1" applyFont="1" applyFill="1" applyBorder="1" applyAlignment="1">
      <alignment vertical="center"/>
    </xf>
    <xf numFmtId="171" fontId="28" fillId="7" borderId="51" xfId="30" applyNumberFormat="1" applyFont="1" applyFill="1" applyBorder="1" applyAlignment="1">
      <alignment vertical="center"/>
    </xf>
    <xf numFmtId="0" fontId="28" fillId="0" borderId="39" xfId="30" applyFont="1" applyBorder="1" applyAlignment="1">
      <alignment horizontal="center" vertical="center" wrapText="1"/>
    </xf>
    <xf numFmtId="14" fontId="28" fillId="0" borderId="31" xfId="30" quotePrefix="1" applyNumberFormat="1" applyFont="1" applyBorder="1" applyAlignment="1">
      <alignment horizontal="center" vertical="center" wrapText="1"/>
    </xf>
    <xf numFmtId="14" fontId="28" fillId="0" borderId="31" xfId="30" applyNumberFormat="1" applyFont="1" applyBorder="1" applyAlignment="1">
      <alignment horizontal="center" vertical="center" wrapText="1"/>
    </xf>
    <xf numFmtId="14" fontId="28" fillId="0" borderId="40" xfId="30" applyNumberFormat="1" applyFont="1" applyBorder="1" applyAlignment="1">
      <alignment horizontal="center" vertical="center" wrapText="1"/>
    </xf>
    <xf numFmtId="171" fontId="28" fillId="8" borderId="34" xfId="30" applyNumberFormat="1" applyFont="1" applyFill="1" applyBorder="1" applyAlignment="1">
      <alignment vertical="center"/>
    </xf>
    <xf numFmtId="171" fontId="28" fillId="8" borderId="33" xfId="30" applyNumberFormat="1" applyFont="1" applyFill="1" applyBorder="1" applyAlignment="1">
      <alignment vertical="center"/>
    </xf>
    <xf numFmtId="0" fontId="28" fillId="0" borderId="31" xfId="30" applyFont="1" applyBorder="1" applyAlignment="1">
      <alignment horizontal="center" vertical="center" wrapText="1"/>
    </xf>
    <xf numFmtId="14" fontId="28" fillId="0" borderId="38" xfId="27" applyNumberFormat="1" applyFont="1" applyFill="1" applyBorder="1" applyAlignment="1">
      <alignment horizontal="center" vertical="center" wrapText="1"/>
    </xf>
    <xf numFmtId="0" fontId="36" fillId="6" borderId="28" xfId="30" applyFont="1" applyFill="1" applyBorder="1" applyAlignment="1">
      <alignment horizontal="left" wrapText="1"/>
    </xf>
    <xf numFmtId="0" fontId="59" fillId="5" borderId="55" xfId="30" applyFont="1" applyFill="1" applyBorder="1" applyAlignment="1">
      <alignment horizontal="left" vertical="center" wrapText="1"/>
    </xf>
    <xf numFmtId="0" fontId="71" fillId="6" borderId="28" xfId="30" applyFont="1" applyFill="1" applyBorder="1" applyAlignment="1">
      <alignment horizontal="left" vertical="center" wrapText="1"/>
    </xf>
    <xf numFmtId="0" fontId="67" fillId="0" borderId="45" xfId="30" applyFont="1" applyBorder="1" applyAlignment="1">
      <alignment horizontal="center" vertical="center" wrapText="1"/>
    </xf>
    <xf numFmtId="0" fontId="68" fillId="7" borderId="46" xfId="30" applyFont="1" applyFill="1" applyBorder="1" applyAlignment="1">
      <alignment vertical="center" wrapText="1"/>
    </xf>
    <xf numFmtId="0" fontId="68" fillId="9" borderId="47" xfId="30" applyFont="1" applyFill="1" applyBorder="1" applyAlignment="1">
      <alignment vertical="center" wrapText="1"/>
    </xf>
    <xf numFmtId="0" fontId="69" fillId="9" borderId="47" xfId="30" applyFont="1" applyFill="1" applyBorder="1" applyAlignment="1">
      <alignment horizontal="left" vertical="center" wrapText="1"/>
    </xf>
    <xf numFmtId="0" fontId="3" fillId="0" borderId="47" xfId="30" applyFont="1" applyBorder="1" applyAlignment="1">
      <alignment vertical="center" wrapText="1"/>
    </xf>
    <xf numFmtId="0" fontId="69" fillId="7" borderId="47" xfId="30" applyFont="1" applyFill="1" applyBorder="1" applyAlignment="1">
      <alignment horizontal="left" vertical="center" wrapText="1"/>
    </xf>
    <xf numFmtId="0" fontId="60" fillId="0" borderId="57" xfId="30" applyFont="1" applyBorder="1" applyAlignment="1">
      <alignment horizontal="left" vertical="center" wrapText="1"/>
    </xf>
    <xf numFmtId="0" fontId="18" fillId="0" borderId="57" xfId="30" applyFont="1" applyBorder="1" applyAlignment="1">
      <alignment horizontal="left" vertical="center" wrapText="1"/>
    </xf>
    <xf numFmtId="0" fontId="19" fillId="0" borderId="57" xfId="30" applyFont="1" applyBorder="1" applyAlignment="1">
      <alignment horizontal="left" vertical="center" wrapText="1"/>
    </xf>
    <xf numFmtId="0" fontId="62" fillId="0" borderId="57" xfId="30" applyFont="1" applyBorder="1" applyAlignment="1">
      <alignment horizontal="left" vertical="center" wrapText="1"/>
    </xf>
    <xf numFmtId="0" fontId="19" fillId="0" borderId="58" xfId="30" applyFont="1" applyBorder="1" applyAlignment="1">
      <alignment horizontal="left" vertical="center" wrapText="1"/>
    </xf>
    <xf numFmtId="0" fontId="68" fillId="7" borderId="13" xfId="30" applyFont="1" applyFill="1" applyBorder="1" applyAlignment="1">
      <alignment vertical="center" wrapText="1"/>
    </xf>
    <xf numFmtId="0" fontId="68" fillId="9" borderId="17" xfId="30" applyFont="1" applyFill="1" applyBorder="1" applyAlignment="1">
      <alignment vertical="center" wrapText="1"/>
    </xf>
    <xf numFmtId="0" fontId="69" fillId="9" borderId="17" xfId="30" applyFont="1" applyFill="1" applyBorder="1" applyAlignment="1">
      <alignment horizontal="left" vertical="center" wrapText="1"/>
    </xf>
    <xf numFmtId="0" fontId="3" fillId="0" borderId="17" xfId="30" applyFont="1" applyBorder="1" applyAlignment="1">
      <alignment vertical="center" wrapText="1"/>
    </xf>
    <xf numFmtId="0" fontId="69" fillId="7" borderId="17" xfId="30" applyFont="1" applyFill="1" applyBorder="1" applyAlignment="1">
      <alignment horizontal="left" vertical="center" wrapText="1"/>
    </xf>
    <xf numFmtId="0" fontId="69" fillId="7" borderId="25" xfId="30" applyFont="1" applyFill="1" applyBorder="1" applyAlignment="1">
      <alignment horizontal="left" vertical="center" wrapText="1"/>
    </xf>
    <xf numFmtId="0" fontId="69" fillId="7" borderId="49" xfId="30" applyFont="1" applyFill="1" applyBorder="1" applyAlignment="1">
      <alignment horizontal="left" vertical="center" wrapText="1"/>
    </xf>
    <xf numFmtId="171" fontId="33" fillId="7" borderId="25" xfId="30" applyNumberFormat="1" applyFont="1" applyFill="1" applyBorder="1" applyAlignment="1">
      <alignment horizontal="right" vertical="center"/>
    </xf>
    <xf numFmtId="171" fontId="33" fillId="7" borderId="26" xfId="30" applyNumberFormat="1" applyFont="1" applyFill="1" applyBorder="1" applyAlignment="1">
      <alignment horizontal="right" vertical="center"/>
    </xf>
    <xf numFmtId="171" fontId="33" fillId="7" borderId="27" xfId="30" applyNumberFormat="1" applyFont="1" applyFill="1" applyBorder="1" applyAlignment="1">
      <alignment horizontal="right" vertical="center"/>
    </xf>
    <xf numFmtId="169" fontId="35" fillId="7" borderId="12" xfId="30" applyNumberFormat="1" applyFont="1" applyFill="1" applyBorder="1" applyAlignment="1">
      <alignment horizontal="right" vertical="center"/>
    </xf>
    <xf numFmtId="171" fontId="33" fillId="9" borderId="16" xfId="30" applyNumberFormat="1" applyFont="1" applyFill="1" applyBorder="1" applyAlignment="1">
      <alignment horizontal="right" vertical="center"/>
    </xf>
    <xf numFmtId="171" fontId="35" fillId="0" borderId="16" xfId="30" applyNumberFormat="1" applyFont="1" applyBorder="1" applyAlignment="1">
      <alignment horizontal="right" vertical="center"/>
    </xf>
    <xf numFmtId="171" fontId="35" fillId="11" borderId="16" xfId="30" applyNumberFormat="1" applyFont="1" applyFill="1" applyBorder="1" applyAlignment="1">
      <alignment horizontal="right" vertical="center"/>
    </xf>
    <xf numFmtId="171" fontId="35" fillId="7" borderId="16" xfId="30" applyNumberFormat="1" applyFont="1" applyFill="1" applyBorder="1" applyAlignment="1">
      <alignment horizontal="right" vertical="center"/>
    </xf>
    <xf numFmtId="171" fontId="35" fillId="2" borderId="16" xfId="30" applyNumberFormat="1" applyFont="1" applyFill="1" applyBorder="1" applyAlignment="1">
      <alignment horizontal="right" vertical="center"/>
    </xf>
    <xf numFmtId="171" fontId="33" fillId="7" borderId="16" xfId="30" applyNumberFormat="1" applyFont="1" applyFill="1" applyBorder="1" applyAlignment="1">
      <alignment horizontal="right" vertical="center"/>
    </xf>
    <xf numFmtId="171" fontId="33" fillId="7" borderId="24" xfId="30" applyNumberFormat="1" applyFont="1" applyFill="1" applyBorder="1" applyAlignment="1">
      <alignment horizontal="right" vertical="center"/>
    </xf>
    <xf numFmtId="0" fontId="69" fillId="7" borderId="34" xfId="30" applyFont="1" applyFill="1" applyBorder="1" applyAlignment="1">
      <alignment horizontal="left" vertical="center" wrapText="1"/>
    </xf>
    <xf numFmtId="0" fontId="69" fillId="7" borderId="56" xfId="30" applyFont="1" applyFill="1" applyBorder="1" applyAlignment="1">
      <alignment horizontal="left" vertical="center" wrapText="1"/>
    </xf>
    <xf numFmtId="171" fontId="35" fillId="7" borderId="34" xfId="30" applyNumberFormat="1" applyFont="1" applyFill="1" applyBorder="1" applyAlignment="1">
      <alignment horizontal="right" vertical="center"/>
    </xf>
    <xf numFmtId="171" fontId="35" fillId="7" borderId="33" xfId="30" applyNumberFormat="1" applyFont="1" applyFill="1" applyBorder="1" applyAlignment="1">
      <alignment horizontal="right" vertical="center"/>
    </xf>
    <xf numFmtId="171" fontId="35" fillId="7" borderId="51" xfId="30" applyNumberFormat="1" applyFont="1" applyFill="1" applyBorder="1" applyAlignment="1">
      <alignment horizontal="right" vertical="center"/>
    </xf>
    <xf numFmtId="171" fontId="35" fillId="7" borderId="52" xfId="30" applyNumberFormat="1" applyFont="1" applyFill="1" applyBorder="1" applyAlignment="1">
      <alignment horizontal="right" vertical="center"/>
    </xf>
    <xf numFmtId="0" fontId="38" fillId="9" borderId="26" xfId="30" applyFont="1" applyFill="1" applyBorder="1" applyAlignment="1">
      <alignment horizontal="left" vertical="center" wrapText="1"/>
    </xf>
    <xf numFmtId="0" fontId="38" fillId="9" borderId="27" xfId="30" applyFont="1" applyFill="1" applyBorder="1" applyAlignment="1">
      <alignment horizontal="left" vertical="center" wrapText="1"/>
    </xf>
    <xf numFmtId="171" fontId="40" fillId="9" borderId="24" xfId="30" applyNumberFormat="1" applyFont="1" applyFill="1" applyBorder="1" applyAlignment="1">
      <alignment vertical="center"/>
    </xf>
    <xf numFmtId="171" fontId="40" fillId="9" borderId="26" xfId="30" applyNumberFormat="1" applyFont="1" applyFill="1" applyBorder="1" applyAlignment="1">
      <alignment vertical="center"/>
    </xf>
    <xf numFmtId="171" fontId="40" fillId="9" borderId="27" xfId="30" applyNumberFormat="1" applyFont="1" applyFill="1" applyBorder="1" applyAlignment="1">
      <alignment vertical="center"/>
    </xf>
    <xf numFmtId="10" fontId="18" fillId="0" borderId="5" xfId="0" applyNumberFormat="1" applyFont="1" applyBorder="1"/>
    <xf numFmtId="0" fontId="1" fillId="0" borderId="0" xfId="0" applyFont="1" applyAlignment="1">
      <alignment vertical="top" wrapText="1"/>
    </xf>
    <xf numFmtId="0" fontId="17" fillId="0" borderId="0" xfId="0" applyFont="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9" xfId="0" applyFont="1" applyBorder="1" applyAlignment="1">
      <alignment horizontal="center"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justify" vertical="center"/>
    </xf>
    <xf numFmtId="0" fontId="19" fillId="0" borderId="5" xfId="0" applyFont="1" applyBorder="1" applyAlignment="1">
      <alignment horizontal="left" vertical="center" wrapText="1"/>
    </xf>
    <xf numFmtId="0" fontId="2" fillId="0" borderId="0" xfId="0" applyFont="1" applyAlignment="1">
      <alignment horizontal="left" vertical="top" wrapText="1"/>
    </xf>
    <xf numFmtId="0" fontId="8" fillId="0" borderId="0" xfId="0" applyFont="1" applyAlignment="1">
      <alignment horizontal="right" vertical="center"/>
    </xf>
    <xf numFmtId="0" fontId="18" fillId="0" borderId="0" xfId="0" applyFont="1" applyAlignment="1">
      <alignment horizontal="left" vertical="center" wrapText="1"/>
    </xf>
    <xf numFmtId="0" fontId="1" fillId="0" borderId="0" xfId="0" applyFont="1" applyAlignment="1">
      <alignment horizontal="left" vertical="top" wrapText="1"/>
    </xf>
    <xf numFmtId="0" fontId="18" fillId="0" borderId="4" xfId="0" quotePrefix="1" applyFont="1" applyBorder="1" applyAlignment="1">
      <alignment vertical="center" wrapText="1"/>
    </xf>
  </cellXfs>
  <cellStyles count="34">
    <cellStyle name="Comma0" xfId="3" xr:uid="{D86C2107-99CD-48F4-9CE9-8E5D4A03EFF6}"/>
    <cellStyle name="Comma0 2" xfId="17" xr:uid="{FE7735B4-2CE1-4070-8D2C-22C344A6B5A9}"/>
    <cellStyle name="Currency [0]_laroux" xfId="4" xr:uid="{F1ACB353-E1E6-457C-8659-2C85D6ED21AC}"/>
    <cellStyle name="Currency_HY_reports" xfId="5" xr:uid="{0B63BAE6-3693-4F6B-95BF-A1216DC8651E}"/>
    <cellStyle name="Currency0" xfId="6" xr:uid="{09763E04-9655-4D31-9BEB-A2951E746FBA}"/>
    <cellStyle name="Currency0 2" xfId="18" xr:uid="{C98AB336-C760-4EEE-BD5E-12DEE18F8737}"/>
    <cellStyle name="Date" xfId="7" xr:uid="{CDCD133D-E05C-46A9-BB2E-4CAC37873797}"/>
    <cellStyle name="Date 2" xfId="19" xr:uid="{74E417F5-A846-4558-BF7B-32A479F5ABE0}"/>
    <cellStyle name="Dziesiętny" xfId="27" builtinId="3"/>
    <cellStyle name="Dziesiętny 2" xfId="31" xr:uid="{32C94D46-B17C-454F-B058-AC9539632393}"/>
    <cellStyle name="Dziesiętny 4" xfId="33" xr:uid="{F0C83BD1-3B45-4443-ACD8-15F23DAF1E01}"/>
    <cellStyle name="Fixed" xfId="8" xr:uid="{ECD7B98F-D73B-4ADE-ABB6-D41C75FDACC1}"/>
    <cellStyle name="Fixed 2" xfId="20" xr:uid="{DC590CC7-1856-4F2E-A1D9-F1A94C5496AC}"/>
    <cellStyle name="Heading 1" xfId="9" xr:uid="{EF61B56F-2BBF-4039-8F21-6602BEB67F1B}"/>
    <cellStyle name="Heading 1 2" xfId="21" xr:uid="{C8B4B96D-0931-4626-B6C0-77F29E72BCF3}"/>
    <cellStyle name="Heading 2" xfId="10" xr:uid="{E21B81D1-AAA8-42A9-88BA-F1228D53CD0F}"/>
    <cellStyle name="Heading 2 2" xfId="22" xr:uid="{0BB31A2B-5942-4079-B001-7EA44C55AA7B}"/>
    <cellStyle name="Hiperłącze" xfId="28" builtinId="8"/>
    <cellStyle name="Normal 3" xfId="25" xr:uid="{BE973269-8F49-4AA8-BDD0-E278C86A7895}"/>
    <cellStyle name="Normal 3 2" xfId="26" xr:uid="{B17C60FD-DAC4-480D-A7FC-F6430321E34E}"/>
    <cellStyle name="Normal_Cash_flow" xfId="11" xr:uid="{7B14C726-9B65-4440-9201-516FE5414320}"/>
    <cellStyle name="Normalny" xfId="0" builtinId="0"/>
    <cellStyle name="Normalny 2" xfId="12" xr:uid="{CF8D98F6-3C0B-40FD-ADD8-F1A59454FA85}"/>
    <cellStyle name="Normalny 2 2" xfId="30" xr:uid="{3B7EDE75-92A6-45E6-831A-3443DE1A7A96}"/>
    <cellStyle name="Normalny 2 2 2" xfId="1" xr:uid="{9AFDFA66-737F-4429-BF30-34E779CEF7FA}"/>
    <cellStyle name="Normalny 3" xfId="2" xr:uid="{2470F09F-3462-4C86-A761-546AAB62D282}"/>
    <cellStyle name="Normalny 4" xfId="16" xr:uid="{CB173C5D-82B5-4900-9755-CDC428702D7E}"/>
    <cellStyle name="Percent_HY_reports" xfId="13" xr:uid="{DC19D944-8E46-4C67-91F1-3D6A2234144F}"/>
    <cellStyle name="Procentowy" xfId="29" builtinId="5"/>
    <cellStyle name="Procentowy 2" xfId="14" xr:uid="{144AE977-C9A6-46D2-89E7-FA83C0D64BF0}"/>
    <cellStyle name="Procentowy 2 2" xfId="32" xr:uid="{2EFCB4BD-7D9A-4858-B6C8-2608F123775D}"/>
    <cellStyle name="Procentowy 3" xfId="23" xr:uid="{2BA03CAE-B238-42F9-89C1-F52CF2B96030}"/>
    <cellStyle name="Total" xfId="15" xr:uid="{4248A659-BD62-4871-88CB-EDA6D22757A1}"/>
    <cellStyle name="Total 2" xfId="24" xr:uid="{BC1D3641-286E-48B6-9163-B8625AC76229}"/>
  </cellStyles>
  <dxfs count="0"/>
  <tableStyles count="2" defaultTableStyle="TableStyleMedium2" defaultPivotStyle="PivotStyleLight16">
    <tableStyle name="Invisible" pivot="0" table="0" count="0" xr9:uid="{941BDFA9-EF8E-4A63-B5AA-77F65B68BBE6}"/>
    <tableStyle name="Styl tabeli 1" pivot="0" count="0" xr9:uid="{713E12DE-573B-4610-B471-A9588F7BDDDB}"/>
  </tableStyles>
  <colors>
    <mruColors>
      <color rgb="FFF5F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relacjeinwestorskie.forever-entertainment.com/#section-6"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1162050</xdr:colOff>
      <xdr:row>14</xdr:row>
      <xdr:rowOff>76200</xdr:rowOff>
    </xdr:from>
    <xdr:to>
      <xdr:col>1</xdr:col>
      <xdr:colOff>1498600</xdr:colOff>
      <xdr:row>16</xdr:row>
      <xdr:rowOff>82550</xdr:rowOff>
    </xdr:to>
    <xdr:pic>
      <xdr:nvPicPr>
        <xdr:cNvPr id="3" name="Obraz 2">
          <a:hlinkClick xmlns:r="http://schemas.openxmlformats.org/officeDocument/2006/relationships" r:id="rId1"/>
          <a:extLst>
            <a:ext uri="{FF2B5EF4-FFF2-40B4-BE49-F238E27FC236}">
              <a16:creationId xmlns:a16="http://schemas.microsoft.com/office/drawing/2014/main" id="{363559DA-AB39-4470-BFE5-E9E3F411145D}"/>
            </a:ext>
          </a:extLst>
        </xdr:cNvPr>
        <xdr:cNvPicPr>
          <a:picLocks noChangeAspect="1"/>
        </xdr:cNvPicPr>
      </xdr:nvPicPr>
      <xdr:blipFill>
        <a:blip xmlns:r="http://schemas.openxmlformats.org/officeDocument/2006/relationships" r:embed="rId2"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1438275" y="2790825"/>
          <a:ext cx="336550" cy="330200"/>
        </a:xfrm>
        <a:prstGeom prst="rect">
          <a:avLst/>
        </a:prstGeom>
      </xdr:spPr>
    </xdr:pic>
    <xdr:clientData/>
  </xdr:twoCellAnchor>
  <xdr:twoCellAnchor editAs="oneCell">
    <xdr:from>
      <xdr:col>3</xdr:col>
      <xdr:colOff>1314450</xdr:colOff>
      <xdr:row>14</xdr:row>
      <xdr:rowOff>38100</xdr:rowOff>
    </xdr:from>
    <xdr:to>
      <xdr:col>3</xdr:col>
      <xdr:colOff>1663700</xdr:colOff>
      <xdr:row>16</xdr:row>
      <xdr:rowOff>57150</xdr:rowOff>
    </xdr:to>
    <xdr:pic>
      <xdr:nvPicPr>
        <xdr:cNvPr id="4" name="Obraz 3">
          <a:hlinkClick xmlns:r="http://schemas.openxmlformats.org/officeDocument/2006/relationships" r:id="rId1"/>
          <a:extLst>
            <a:ext uri="{FF2B5EF4-FFF2-40B4-BE49-F238E27FC236}">
              <a16:creationId xmlns:a16="http://schemas.microsoft.com/office/drawing/2014/main" id="{63AE50A8-0DFF-47E5-BDEC-11AF4A6ED0ED}"/>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724400" y="2752725"/>
          <a:ext cx="349250" cy="342900"/>
        </a:xfrm>
        <a:prstGeom prst="rect">
          <a:avLst/>
        </a:prstGeom>
      </xdr:spPr>
    </xdr:pic>
    <xdr:clientData/>
  </xdr:twoCellAnchor>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F19B-D518-48C2-B319-579BAABA232A}">
  <sheetPr codeName="Arkusz1"/>
  <dimension ref="B7:D21"/>
  <sheetViews>
    <sheetView showGridLines="0" workbookViewId="0">
      <selection activeCell="E22" sqref="E22"/>
    </sheetView>
  </sheetViews>
  <sheetFormatPr baseColWidth="10" defaultColWidth="8.83203125" defaultRowHeight="14"/>
  <cols>
    <col min="1" max="1" width="4.1640625" style="2" customWidth="1"/>
    <col min="2" max="2" width="44.1640625" style="2" customWidth="1"/>
    <col min="3" max="3" width="2.83203125" style="2" customWidth="1"/>
    <col min="4" max="4" width="43.5" style="2" customWidth="1"/>
    <col min="5" max="16384" width="8.83203125" style="2"/>
  </cols>
  <sheetData>
    <row r="7" spans="2:4" s="3" customFormat="1">
      <c r="B7" s="4" t="s">
        <v>11</v>
      </c>
      <c r="D7" s="4" t="s">
        <v>12</v>
      </c>
    </row>
    <row r="8" spans="2:4">
      <c r="B8" s="5" t="s">
        <v>13</v>
      </c>
      <c r="C8" s="15"/>
      <c r="D8" s="16" t="s">
        <v>14</v>
      </c>
    </row>
    <row r="9" spans="2:4">
      <c r="B9" s="5" t="s">
        <v>42</v>
      </c>
      <c r="C9" s="15"/>
      <c r="D9" s="16" t="s">
        <v>46</v>
      </c>
    </row>
    <row r="10" spans="2:4">
      <c r="B10" s="5" t="s">
        <v>43</v>
      </c>
      <c r="C10" s="15"/>
      <c r="D10" s="16" t="s">
        <v>47</v>
      </c>
    </row>
    <row r="11" spans="2:4">
      <c r="B11" s="5" t="s">
        <v>44</v>
      </c>
      <c r="C11" s="15"/>
      <c r="D11" s="16" t="s">
        <v>45</v>
      </c>
    </row>
    <row r="12" spans="2:4">
      <c r="B12" s="5" t="s">
        <v>67</v>
      </c>
      <c r="D12" s="16" t="s">
        <v>68</v>
      </c>
    </row>
    <row r="14" spans="2:4" ht="52">
      <c r="B14" s="64" t="s">
        <v>60</v>
      </c>
      <c r="C14" s="64"/>
      <c r="D14" s="64" t="s">
        <v>48</v>
      </c>
    </row>
    <row r="15" spans="2:4">
      <c r="B15" s="6"/>
      <c r="C15" s="6"/>
      <c r="D15" s="6"/>
    </row>
    <row r="17" spans="2:4" ht="13" customHeight="1">
      <c r="C17" s="7"/>
      <c r="D17" s="7"/>
    </row>
    <row r="18" spans="2:4">
      <c r="B18" s="7"/>
      <c r="C18" s="7"/>
      <c r="D18" s="7"/>
    </row>
    <row r="19" spans="2:4" ht="24">
      <c r="B19" s="65" t="s">
        <v>100</v>
      </c>
      <c r="C19" s="1"/>
      <c r="D19" s="65" t="s">
        <v>102</v>
      </c>
    </row>
    <row r="20" spans="2:4">
      <c r="B20" s="37"/>
      <c r="C20" s="1"/>
      <c r="D20" s="65"/>
    </row>
    <row r="21" spans="2:4">
      <c r="B21" s="40"/>
      <c r="C21" s="1"/>
      <c r="D21" s="65"/>
    </row>
  </sheetData>
  <hyperlinks>
    <hyperlink ref="B8" location="'Balance sheet'!A1" display="Bilans" xr:uid="{5A40A1E6-F708-4B8F-A8A6-3AC44101747D}"/>
    <hyperlink ref="B9" location="'Changes in capital'!A1" display="Zestawienie zmian w kapitale własnym" xr:uid="{D021DD6E-7524-44E5-8F44-D3AFC78A2FD7}"/>
    <hyperlink ref="B10" location="'Cash Flow'!A1" display="Rachunek przepływów pieniężnych" xr:uid="{F16FD5F5-D119-4F85-BC30-8C312234C0C7}"/>
    <hyperlink ref="B11" location="'P&amp;L'!A1" display="Rachunek zysków i strat (wariant porównawczy)" xr:uid="{3CAA5523-3512-4763-8231-3C706D9A04CB}"/>
    <hyperlink ref="D8" location="'Balance sheet'!A1" display="Balance Sheet" xr:uid="{9444FAFB-5544-4E7A-AF79-1C52E4075704}"/>
    <hyperlink ref="D9" location="'Changes in capital'!A1" display="Statement Of Changes In Equity " xr:uid="{C270FB5B-85D5-44FA-A3B4-C7653923CFBD}"/>
    <hyperlink ref="D10" location="'Cash Flow'!A1" display="Cash Flow Statement" xr:uid="{B93478F2-D967-4170-B91E-56952FB3BBF3}"/>
    <hyperlink ref="D11" location="'P&amp;L'!A1" display="Profit and loss account (comparative variant)" xr:uid="{AF8C185C-7A74-4A50-B5E9-91B7E5AC9E12}"/>
    <hyperlink ref="B12" location="Shares_Shareholders!A1" display="Akcje i akcjonariat" xr:uid="{85138518-FC57-4B3A-B96C-859CC2578CF9}"/>
    <hyperlink ref="D12" location="Shares_Shareholders!A1" display="Shares and shareholders" xr:uid="{AED8955C-1AC6-4DD5-9C87-8FEE80E2624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884E-2CC3-4CE1-BDBF-9F99324E0A65}">
  <dimension ref="A1:AO103"/>
  <sheetViews>
    <sheetView zoomScaleNormal="100" workbookViewId="0">
      <pane xSplit="2" ySplit="2" topLeftCell="C69" activePane="bottomRight" state="frozen"/>
      <selection activeCell="F37" sqref="F37"/>
      <selection pane="topRight" activeCell="F37" sqref="F37"/>
      <selection pane="bottomLeft" activeCell="F37" sqref="F37"/>
      <selection pane="bottomRight" activeCell="I90" sqref="I90"/>
    </sheetView>
  </sheetViews>
  <sheetFormatPr baseColWidth="10" defaultColWidth="12.5" defaultRowHeight="13"/>
  <cols>
    <col min="1" max="1" width="42.5" style="97" bestFit="1" customWidth="1"/>
    <col min="2" max="2" width="30.1640625" style="67" customWidth="1"/>
    <col min="3" max="10" width="14.5" style="98" bestFit="1" customWidth="1" collapsed="1"/>
    <col min="11" max="41" width="14.5" style="98" bestFit="1" customWidth="1"/>
    <col min="42" max="16384" width="12.5" style="67"/>
  </cols>
  <sheetData>
    <row r="1" spans="1:41" ht="32.25" customHeight="1" thickBot="1">
      <c r="A1" s="66" t="s">
        <v>104</v>
      </c>
      <c r="B1" s="253" t="s">
        <v>105</v>
      </c>
      <c r="C1" s="352" t="s">
        <v>101</v>
      </c>
      <c r="D1" s="352"/>
      <c r="E1" s="352"/>
      <c r="F1" s="352"/>
      <c r="G1" s="352"/>
      <c r="H1" s="352"/>
      <c r="I1" s="352"/>
      <c r="J1" s="353"/>
      <c r="K1" s="354" t="s">
        <v>58</v>
      </c>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5"/>
    </row>
    <row r="2" spans="1:41" ht="14" thickBot="1">
      <c r="A2" s="68" t="s">
        <v>106</v>
      </c>
      <c r="B2" s="254"/>
      <c r="C2" s="299" t="s">
        <v>107</v>
      </c>
      <c r="D2" s="300" t="s">
        <v>108</v>
      </c>
      <c r="E2" s="301">
        <v>43830</v>
      </c>
      <c r="F2" s="301">
        <v>44196</v>
      </c>
      <c r="G2" s="301">
        <v>44561</v>
      </c>
      <c r="H2" s="301">
        <v>44926</v>
      </c>
      <c r="I2" s="301">
        <v>45291</v>
      </c>
      <c r="J2" s="302">
        <v>45657</v>
      </c>
      <c r="K2" s="299" t="s">
        <v>109</v>
      </c>
      <c r="L2" s="305" t="s">
        <v>110</v>
      </c>
      <c r="M2" s="305" t="s">
        <v>107</v>
      </c>
      <c r="N2" s="305" t="s">
        <v>111</v>
      </c>
      <c r="O2" s="305" t="s">
        <v>112</v>
      </c>
      <c r="P2" s="305" t="s">
        <v>113</v>
      </c>
      <c r="Q2" s="300" t="s">
        <v>108</v>
      </c>
      <c r="R2" s="301">
        <v>43555</v>
      </c>
      <c r="S2" s="301">
        <v>43646</v>
      </c>
      <c r="T2" s="301">
        <v>43738</v>
      </c>
      <c r="U2" s="301">
        <v>43830</v>
      </c>
      <c r="V2" s="301">
        <v>43921</v>
      </c>
      <c r="W2" s="301">
        <v>44012</v>
      </c>
      <c r="X2" s="301">
        <v>44104</v>
      </c>
      <c r="Y2" s="301">
        <v>44196</v>
      </c>
      <c r="Z2" s="301">
        <v>44286</v>
      </c>
      <c r="AA2" s="301">
        <v>44377</v>
      </c>
      <c r="AB2" s="301">
        <v>44469</v>
      </c>
      <c r="AC2" s="301">
        <v>44561</v>
      </c>
      <c r="AD2" s="301">
        <v>44651</v>
      </c>
      <c r="AE2" s="301">
        <v>44742</v>
      </c>
      <c r="AF2" s="301">
        <v>44834</v>
      </c>
      <c r="AG2" s="301">
        <v>44926</v>
      </c>
      <c r="AH2" s="301">
        <v>45016</v>
      </c>
      <c r="AI2" s="301">
        <v>45107</v>
      </c>
      <c r="AJ2" s="301">
        <v>45199</v>
      </c>
      <c r="AK2" s="301">
        <v>45291</v>
      </c>
      <c r="AL2" s="301">
        <v>45382</v>
      </c>
      <c r="AM2" s="301">
        <v>45473</v>
      </c>
      <c r="AN2" s="301">
        <v>45565</v>
      </c>
      <c r="AO2" s="302">
        <v>45657</v>
      </c>
    </row>
    <row r="3" spans="1:41">
      <c r="A3" s="69" t="s">
        <v>114</v>
      </c>
      <c r="B3" s="255" t="s">
        <v>115</v>
      </c>
      <c r="C3" s="296">
        <v>6931480.3899999997</v>
      </c>
      <c r="D3" s="297">
        <v>8745484.4000000004</v>
      </c>
      <c r="E3" s="297">
        <v>14773202.690000001</v>
      </c>
      <c r="F3" s="297">
        <v>24334991.780000001</v>
      </c>
      <c r="G3" s="297">
        <v>25242548.84</v>
      </c>
      <c r="H3" s="297">
        <v>29450016.909999996</v>
      </c>
      <c r="I3" s="297">
        <v>35883003.370000005</v>
      </c>
      <c r="J3" s="298">
        <v>39439213.710000001</v>
      </c>
      <c r="K3" s="303">
        <v>5555529.5</v>
      </c>
      <c r="L3" s="304">
        <v>5965496.3599999994</v>
      </c>
      <c r="M3" s="297">
        <v>6931480.3899999997</v>
      </c>
      <c r="N3" s="304">
        <v>7303016.0099999998</v>
      </c>
      <c r="O3" s="304">
        <v>6457018.3699999992</v>
      </c>
      <c r="P3" s="304">
        <v>8535512.5700000003</v>
      </c>
      <c r="Q3" s="297">
        <v>8745484.4000000004</v>
      </c>
      <c r="R3" s="297">
        <v>11842794.779999999</v>
      </c>
      <c r="S3" s="297">
        <v>13919337.990000002</v>
      </c>
      <c r="T3" s="297">
        <v>13581971.359999999</v>
      </c>
      <c r="U3" s="297">
        <v>14773202.690000001</v>
      </c>
      <c r="V3" s="297">
        <v>14192710.109999999</v>
      </c>
      <c r="W3" s="297">
        <v>25435733.759999998</v>
      </c>
      <c r="X3" s="297">
        <v>26374307.539999999</v>
      </c>
      <c r="Y3" s="297">
        <v>24334991.780000001</v>
      </c>
      <c r="Z3" s="297">
        <v>24639567.02</v>
      </c>
      <c r="AA3" s="297">
        <v>25427576.390000001</v>
      </c>
      <c r="AB3" s="297">
        <v>25465367.529999997</v>
      </c>
      <c r="AC3" s="297">
        <v>25242548.84</v>
      </c>
      <c r="AD3" s="297">
        <v>25968688.18</v>
      </c>
      <c r="AE3" s="297">
        <v>27085756.350000001</v>
      </c>
      <c r="AF3" s="297">
        <v>28923447.120000005</v>
      </c>
      <c r="AG3" s="297">
        <v>29450016.909999996</v>
      </c>
      <c r="AH3" s="297">
        <v>31615216.02</v>
      </c>
      <c r="AI3" s="297">
        <v>32224379.359999999</v>
      </c>
      <c r="AJ3" s="297">
        <v>32189489.829999998</v>
      </c>
      <c r="AK3" s="297">
        <v>35883003.370000005</v>
      </c>
      <c r="AL3" s="297">
        <v>36045574.390000001</v>
      </c>
      <c r="AM3" s="297">
        <v>37633929.189999998</v>
      </c>
      <c r="AN3" s="297">
        <v>38461079.390000001</v>
      </c>
      <c r="AO3" s="298">
        <v>39439213.710000001</v>
      </c>
    </row>
    <row r="4" spans="1:41">
      <c r="A4" s="70" t="s">
        <v>116</v>
      </c>
      <c r="B4" s="256" t="s">
        <v>117</v>
      </c>
      <c r="C4" s="249">
        <v>2730041.67</v>
      </c>
      <c r="D4" s="71">
        <v>2568604.71</v>
      </c>
      <c r="E4" s="71">
        <v>4415186.1100000003</v>
      </c>
      <c r="F4" s="71">
        <v>3362595.4299999997</v>
      </c>
      <c r="G4" s="71">
        <v>2310004.7600000002</v>
      </c>
      <c r="H4" s="71">
        <v>1949119.33</v>
      </c>
      <c r="I4" s="71">
        <v>2717988.39</v>
      </c>
      <c r="J4" s="72">
        <v>2880104.8</v>
      </c>
      <c r="K4" s="73">
        <v>2812449.19</v>
      </c>
      <c r="L4" s="74">
        <v>2771075.43</v>
      </c>
      <c r="M4" s="71">
        <v>2730041.67</v>
      </c>
      <c r="N4" s="74">
        <v>2689008.06</v>
      </c>
      <c r="O4" s="74">
        <v>2648873.61</v>
      </c>
      <c r="P4" s="74">
        <v>2608739.16</v>
      </c>
      <c r="Q4" s="71">
        <v>2568604.71</v>
      </c>
      <c r="R4" s="71">
        <v>5204629.1199999992</v>
      </c>
      <c r="S4" s="71">
        <v>4941481.45</v>
      </c>
      <c r="T4" s="71">
        <v>4678333.7799999993</v>
      </c>
      <c r="U4" s="71">
        <v>4415186.1100000003</v>
      </c>
      <c r="V4" s="71">
        <v>4152038.44</v>
      </c>
      <c r="W4" s="71">
        <v>3888890.7699999996</v>
      </c>
      <c r="X4" s="71">
        <v>3625743.0999999996</v>
      </c>
      <c r="Y4" s="71">
        <v>3362595.4299999997</v>
      </c>
      <c r="Z4" s="71">
        <v>3099447.77</v>
      </c>
      <c r="AA4" s="71">
        <v>2836300.1</v>
      </c>
      <c r="AB4" s="71">
        <v>2573152.4300000002</v>
      </c>
      <c r="AC4" s="71">
        <v>2310004.7600000002</v>
      </c>
      <c r="AD4" s="71">
        <v>2046856.87</v>
      </c>
      <c r="AE4" s="71">
        <v>2037387.93</v>
      </c>
      <c r="AF4" s="71">
        <v>1993253.63</v>
      </c>
      <c r="AG4" s="71">
        <v>1949119.33</v>
      </c>
      <c r="AH4" s="71">
        <v>1904985.03</v>
      </c>
      <c r="AI4" s="71">
        <v>2455321.61</v>
      </c>
      <c r="AJ4" s="71">
        <v>2548273.34</v>
      </c>
      <c r="AK4" s="71">
        <v>2717988.39</v>
      </c>
      <c r="AL4" s="71">
        <v>2786494.4499999997</v>
      </c>
      <c r="AM4" s="71">
        <v>2828666.4000000004</v>
      </c>
      <c r="AN4" s="71">
        <v>2896454.7499999995</v>
      </c>
      <c r="AO4" s="72">
        <v>2880104.8</v>
      </c>
    </row>
    <row r="5" spans="1:41">
      <c r="A5" s="75" t="s">
        <v>118</v>
      </c>
      <c r="B5" s="257" t="s">
        <v>119</v>
      </c>
      <c r="C5" s="78">
        <v>0</v>
      </c>
      <c r="D5" s="76">
        <v>0</v>
      </c>
      <c r="E5" s="76">
        <v>2007119.2</v>
      </c>
      <c r="F5" s="76">
        <v>1115066.32</v>
      </c>
      <c r="G5" s="76">
        <v>223013.44</v>
      </c>
      <c r="H5" s="76">
        <v>0</v>
      </c>
      <c r="I5" s="76">
        <v>945406.25</v>
      </c>
      <c r="J5" s="77">
        <v>1259570.68</v>
      </c>
      <c r="K5" s="78">
        <v>0</v>
      </c>
      <c r="L5" s="76">
        <v>0</v>
      </c>
      <c r="M5" s="76">
        <v>0</v>
      </c>
      <c r="N5" s="76">
        <v>0</v>
      </c>
      <c r="O5" s="76">
        <v>0</v>
      </c>
      <c r="P5" s="76">
        <v>0</v>
      </c>
      <c r="Q5" s="76">
        <v>0</v>
      </c>
      <c r="R5" s="76">
        <v>2676158.86</v>
      </c>
      <c r="S5" s="76">
        <v>2453145.64</v>
      </c>
      <c r="T5" s="76">
        <v>2230132.42</v>
      </c>
      <c r="U5" s="76">
        <v>2007119.2</v>
      </c>
      <c r="V5" s="76">
        <v>1784105.98</v>
      </c>
      <c r="W5" s="76">
        <v>1561092.76</v>
      </c>
      <c r="X5" s="76">
        <v>1297945.0900000001</v>
      </c>
      <c r="Y5" s="76">
        <v>1115066.32</v>
      </c>
      <c r="Z5" s="76">
        <v>892053.1</v>
      </c>
      <c r="AA5" s="76">
        <v>669039.88</v>
      </c>
      <c r="AB5" s="76">
        <v>446026.66</v>
      </c>
      <c r="AC5" s="76">
        <v>223013.44</v>
      </c>
      <c r="AD5" s="76">
        <v>0</v>
      </c>
      <c r="AE5" s="76">
        <v>0</v>
      </c>
      <c r="AF5" s="76">
        <v>0</v>
      </c>
      <c r="AG5" s="76">
        <v>0</v>
      </c>
      <c r="AH5" s="76">
        <v>0</v>
      </c>
      <c r="AI5" s="76">
        <v>594470.87</v>
      </c>
      <c r="AJ5" s="76">
        <v>731556.9</v>
      </c>
      <c r="AK5" s="76">
        <v>945406.25</v>
      </c>
      <c r="AL5" s="76">
        <v>1058046.6000000001</v>
      </c>
      <c r="AM5" s="76">
        <v>1122811.24</v>
      </c>
      <c r="AN5" s="76">
        <v>1233260.05</v>
      </c>
      <c r="AO5" s="77">
        <v>1259570.68</v>
      </c>
    </row>
    <row r="6" spans="1:41">
      <c r="A6" s="75" t="s">
        <v>120</v>
      </c>
      <c r="B6" s="257" t="s">
        <v>121</v>
      </c>
      <c r="C6" s="78">
        <v>2729142.51</v>
      </c>
      <c r="D6" s="76">
        <v>2568604.71</v>
      </c>
      <c r="E6" s="76">
        <v>2408066.91</v>
      </c>
      <c r="F6" s="76">
        <v>2247529.11</v>
      </c>
      <c r="G6" s="76">
        <v>2086991.32</v>
      </c>
      <c r="H6" s="76">
        <v>1926453.52</v>
      </c>
      <c r="I6" s="76">
        <v>1765915.73</v>
      </c>
      <c r="J6" s="77">
        <v>1605377.93</v>
      </c>
      <c r="K6" s="78">
        <v>2809411.41</v>
      </c>
      <c r="L6" s="76">
        <v>2769276.96</v>
      </c>
      <c r="M6" s="76">
        <v>2729142.51</v>
      </c>
      <c r="N6" s="76">
        <v>2689008.06</v>
      </c>
      <c r="O6" s="76">
        <v>2648873.61</v>
      </c>
      <c r="P6" s="76">
        <v>2608739.16</v>
      </c>
      <c r="Q6" s="76">
        <v>2568604.71</v>
      </c>
      <c r="R6" s="76">
        <v>2528470.2599999998</v>
      </c>
      <c r="S6" s="76">
        <v>2488335.81</v>
      </c>
      <c r="T6" s="76">
        <v>2448201.36</v>
      </c>
      <c r="U6" s="76">
        <v>2408066.91</v>
      </c>
      <c r="V6" s="76">
        <v>2367932.46</v>
      </c>
      <c r="W6" s="76">
        <v>2327798.0099999998</v>
      </c>
      <c r="X6" s="76">
        <v>2327798.0099999998</v>
      </c>
      <c r="Y6" s="76">
        <v>2247529.11</v>
      </c>
      <c r="Z6" s="76">
        <v>2207394.67</v>
      </c>
      <c r="AA6" s="76">
        <v>2167260.2200000002</v>
      </c>
      <c r="AB6" s="76">
        <v>2127125.77</v>
      </c>
      <c r="AC6" s="76">
        <v>2086991.32</v>
      </c>
      <c r="AD6" s="76">
        <v>2046856.87</v>
      </c>
      <c r="AE6" s="76">
        <v>2006722.42</v>
      </c>
      <c r="AF6" s="76">
        <v>1966587.97</v>
      </c>
      <c r="AG6" s="76">
        <v>1926453.52</v>
      </c>
      <c r="AH6" s="76">
        <v>1886319.07</v>
      </c>
      <c r="AI6" s="76">
        <v>1846184.63</v>
      </c>
      <c r="AJ6" s="76">
        <v>1806050.18</v>
      </c>
      <c r="AK6" s="76">
        <v>1765915.73</v>
      </c>
      <c r="AL6" s="76">
        <v>1725781.28</v>
      </c>
      <c r="AM6" s="76">
        <v>1685646.83</v>
      </c>
      <c r="AN6" s="76">
        <v>1645512.38</v>
      </c>
      <c r="AO6" s="77">
        <v>1605377.93</v>
      </c>
    </row>
    <row r="7" spans="1:41">
      <c r="A7" s="75" t="s">
        <v>122</v>
      </c>
      <c r="B7" s="257" t="s">
        <v>123</v>
      </c>
      <c r="C7" s="78">
        <v>899.16</v>
      </c>
      <c r="D7" s="76">
        <v>0</v>
      </c>
      <c r="E7" s="76">
        <v>0</v>
      </c>
      <c r="F7" s="76">
        <v>0</v>
      </c>
      <c r="G7" s="76">
        <v>0</v>
      </c>
      <c r="H7" s="76">
        <v>22665.81</v>
      </c>
      <c r="I7" s="76">
        <v>6666.41</v>
      </c>
      <c r="J7" s="77">
        <v>15156.19</v>
      </c>
      <c r="K7" s="78">
        <v>3037.78</v>
      </c>
      <c r="L7" s="76">
        <v>1798.47</v>
      </c>
      <c r="M7" s="76">
        <v>899.16</v>
      </c>
      <c r="N7" s="76">
        <v>0</v>
      </c>
      <c r="O7" s="76">
        <v>0</v>
      </c>
      <c r="P7" s="76">
        <v>0</v>
      </c>
      <c r="Q7" s="76">
        <v>0</v>
      </c>
      <c r="R7" s="76">
        <v>0</v>
      </c>
      <c r="S7" s="76">
        <v>0</v>
      </c>
      <c r="T7" s="76">
        <v>0</v>
      </c>
      <c r="U7" s="76">
        <v>0</v>
      </c>
      <c r="V7" s="76">
        <v>0</v>
      </c>
      <c r="W7" s="76">
        <v>0</v>
      </c>
      <c r="X7" s="76">
        <v>0</v>
      </c>
      <c r="Y7" s="76">
        <v>0</v>
      </c>
      <c r="Z7" s="76">
        <v>0</v>
      </c>
      <c r="AA7" s="76">
        <v>0</v>
      </c>
      <c r="AB7" s="76">
        <v>0</v>
      </c>
      <c r="AC7" s="76">
        <v>0</v>
      </c>
      <c r="AD7" s="76">
        <v>0</v>
      </c>
      <c r="AE7" s="76">
        <v>30665.51</v>
      </c>
      <c r="AF7" s="76">
        <v>26665.66</v>
      </c>
      <c r="AG7" s="76">
        <v>22665.81</v>
      </c>
      <c r="AH7" s="76">
        <v>18665.96</v>
      </c>
      <c r="AI7" s="76">
        <v>14666.11</v>
      </c>
      <c r="AJ7" s="76">
        <v>10666.26</v>
      </c>
      <c r="AK7" s="76">
        <v>6666.41</v>
      </c>
      <c r="AL7" s="76">
        <v>2666.57</v>
      </c>
      <c r="AM7" s="76">
        <v>20208.330000000002</v>
      </c>
      <c r="AN7" s="76">
        <v>17682.32</v>
      </c>
      <c r="AO7" s="77">
        <v>15156.19</v>
      </c>
    </row>
    <row r="8" spans="1:41">
      <c r="A8" s="75" t="s">
        <v>124</v>
      </c>
      <c r="B8" s="257" t="s">
        <v>125</v>
      </c>
      <c r="C8" s="78">
        <v>0</v>
      </c>
      <c r="D8" s="76">
        <v>0</v>
      </c>
      <c r="E8" s="76">
        <v>0</v>
      </c>
      <c r="F8" s="76">
        <v>0</v>
      </c>
      <c r="G8" s="76">
        <v>0</v>
      </c>
      <c r="H8" s="76">
        <v>0</v>
      </c>
      <c r="I8" s="76">
        <v>0</v>
      </c>
      <c r="J8" s="77">
        <v>0</v>
      </c>
      <c r="K8" s="78">
        <v>0</v>
      </c>
      <c r="L8" s="76">
        <v>0</v>
      </c>
      <c r="M8" s="76">
        <v>0</v>
      </c>
      <c r="N8" s="76">
        <v>0</v>
      </c>
      <c r="O8" s="76">
        <v>0</v>
      </c>
      <c r="P8" s="76">
        <v>0</v>
      </c>
      <c r="Q8" s="76">
        <v>0</v>
      </c>
      <c r="R8" s="76">
        <v>0</v>
      </c>
      <c r="S8" s="76">
        <v>0</v>
      </c>
      <c r="T8" s="76">
        <v>0</v>
      </c>
      <c r="U8" s="76">
        <v>0</v>
      </c>
      <c r="V8" s="76">
        <v>0</v>
      </c>
      <c r="W8" s="76">
        <v>0</v>
      </c>
      <c r="X8" s="76">
        <v>0</v>
      </c>
      <c r="Y8" s="76">
        <v>0</v>
      </c>
      <c r="Z8" s="76">
        <v>0</v>
      </c>
      <c r="AA8" s="76">
        <v>0</v>
      </c>
      <c r="AB8" s="76">
        <v>0</v>
      </c>
      <c r="AC8" s="76">
        <v>0</v>
      </c>
      <c r="AD8" s="76">
        <v>0</v>
      </c>
      <c r="AE8" s="76">
        <v>0</v>
      </c>
      <c r="AF8" s="76">
        <v>0</v>
      </c>
      <c r="AG8" s="76">
        <v>0</v>
      </c>
      <c r="AH8" s="76">
        <v>0</v>
      </c>
      <c r="AI8" s="76">
        <v>0</v>
      </c>
      <c r="AJ8" s="76">
        <v>0</v>
      </c>
      <c r="AK8" s="76">
        <v>0</v>
      </c>
      <c r="AL8" s="76">
        <v>0</v>
      </c>
      <c r="AM8" s="76">
        <v>0</v>
      </c>
      <c r="AN8" s="76">
        <v>0</v>
      </c>
      <c r="AO8" s="77">
        <v>0</v>
      </c>
    </row>
    <row r="9" spans="1:41">
      <c r="A9" s="70" t="s">
        <v>126</v>
      </c>
      <c r="B9" s="256" t="s">
        <v>127</v>
      </c>
      <c r="C9" s="249">
        <v>148358.92000000001</v>
      </c>
      <c r="D9" s="71">
        <v>96591.040000000008</v>
      </c>
      <c r="E9" s="71">
        <v>168926.48</v>
      </c>
      <c r="F9" s="71">
        <v>154750.18</v>
      </c>
      <c r="G9" s="71">
        <v>127565.84</v>
      </c>
      <c r="H9" s="71">
        <v>69363.78</v>
      </c>
      <c r="I9" s="71">
        <v>34296.300000000003</v>
      </c>
      <c r="J9" s="72">
        <v>36828.33</v>
      </c>
      <c r="K9" s="73">
        <v>163014.84</v>
      </c>
      <c r="L9" s="74">
        <v>149969.24</v>
      </c>
      <c r="M9" s="71">
        <v>148358.92000000001</v>
      </c>
      <c r="N9" s="74">
        <v>135416.95000000001</v>
      </c>
      <c r="O9" s="74">
        <v>122474.98000000001</v>
      </c>
      <c r="P9" s="74">
        <v>109533.01</v>
      </c>
      <c r="Q9" s="71">
        <v>96591.040000000008</v>
      </c>
      <c r="R9" s="71">
        <v>219959.59</v>
      </c>
      <c r="S9" s="71">
        <v>202666.78</v>
      </c>
      <c r="T9" s="71">
        <v>185564.93</v>
      </c>
      <c r="U9" s="71">
        <v>168926.48</v>
      </c>
      <c r="V9" s="71">
        <v>152288.03</v>
      </c>
      <c r="W9" s="71">
        <v>165312.5</v>
      </c>
      <c r="X9" s="71">
        <v>146837.1</v>
      </c>
      <c r="Y9" s="71">
        <v>154750.18</v>
      </c>
      <c r="Z9" s="71">
        <v>171217.52000000002</v>
      </c>
      <c r="AA9" s="71">
        <v>156666.94</v>
      </c>
      <c r="AB9" s="71">
        <v>142116.47999999998</v>
      </c>
      <c r="AC9" s="71">
        <v>127565.84</v>
      </c>
      <c r="AD9" s="71">
        <v>113015.36</v>
      </c>
      <c r="AE9" s="71">
        <v>98464.8</v>
      </c>
      <c r="AF9" s="71">
        <v>83914.31</v>
      </c>
      <c r="AG9" s="71">
        <v>69363.78</v>
      </c>
      <c r="AH9" s="71">
        <v>54813.270000000004</v>
      </c>
      <c r="AI9" s="71">
        <v>50855.41</v>
      </c>
      <c r="AJ9" s="71">
        <v>49516.61</v>
      </c>
      <c r="AK9" s="71">
        <v>34296.300000000003</v>
      </c>
      <c r="AL9" s="71">
        <v>24836.37</v>
      </c>
      <c r="AM9" s="71">
        <v>43544.52</v>
      </c>
      <c r="AN9" s="71">
        <v>39803.68</v>
      </c>
      <c r="AO9" s="72">
        <v>36828.33</v>
      </c>
    </row>
    <row r="10" spans="1:41">
      <c r="A10" s="75" t="s">
        <v>128</v>
      </c>
      <c r="B10" s="257" t="s">
        <v>129</v>
      </c>
      <c r="C10" s="78">
        <v>148358.92000000001</v>
      </c>
      <c r="D10" s="76">
        <v>96591.040000000008</v>
      </c>
      <c r="E10" s="76">
        <v>168926.48</v>
      </c>
      <c r="F10" s="76">
        <v>154750.18</v>
      </c>
      <c r="G10" s="76">
        <v>127565.84</v>
      </c>
      <c r="H10" s="76">
        <v>69363.78</v>
      </c>
      <c r="I10" s="76">
        <v>34296.300000000003</v>
      </c>
      <c r="J10" s="77">
        <v>36828.33</v>
      </c>
      <c r="K10" s="78">
        <v>163014.84</v>
      </c>
      <c r="L10" s="76">
        <v>149969.24</v>
      </c>
      <c r="M10" s="76">
        <v>148358.92000000001</v>
      </c>
      <c r="N10" s="76">
        <v>135416.95000000001</v>
      </c>
      <c r="O10" s="76">
        <v>122474.98000000001</v>
      </c>
      <c r="P10" s="76">
        <v>109533.01</v>
      </c>
      <c r="Q10" s="76">
        <v>96591.040000000008</v>
      </c>
      <c r="R10" s="76">
        <v>219959.59</v>
      </c>
      <c r="S10" s="76">
        <v>202666.78</v>
      </c>
      <c r="T10" s="76">
        <v>185564.93</v>
      </c>
      <c r="U10" s="76">
        <v>168926.48</v>
      </c>
      <c r="V10" s="76">
        <v>152288.03</v>
      </c>
      <c r="W10" s="76">
        <v>137433.43</v>
      </c>
      <c r="X10" s="76">
        <v>146837.1</v>
      </c>
      <c r="Y10" s="76">
        <v>154750.18</v>
      </c>
      <c r="Z10" s="76">
        <v>171217.52000000002</v>
      </c>
      <c r="AA10" s="76">
        <v>156666.94</v>
      </c>
      <c r="AB10" s="76">
        <v>142116.47999999998</v>
      </c>
      <c r="AC10" s="76">
        <v>127565.84</v>
      </c>
      <c r="AD10" s="76">
        <v>113015.36</v>
      </c>
      <c r="AE10" s="76">
        <v>98464.8</v>
      </c>
      <c r="AF10" s="76">
        <v>83914.31</v>
      </c>
      <c r="AG10" s="76">
        <v>69363.78</v>
      </c>
      <c r="AH10" s="76">
        <v>54813.270000000004</v>
      </c>
      <c r="AI10" s="76">
        <v>50855.41</v>
      </c>
      <c r="AJ10" s="76">
        <v>49516.61</v>
      </c>
      <c r="AK10" s="76">
        <v>34296.300000000003</v>
      </c>
      <c r="AL10" s="76">
        <v>24836.37</v>
      </c>
      <c r="AM10" s="76">
        <v>43544.52</v>
      </c>
      <c r="AN10" s="76">
        <v>39803.68</v>
      </c>
      <c r="AO10" s="77">
        <v>36828.33</v>
      </c>
    </row>
    <row r="11" spans="1:41">
      <c r="A11" s="75" t="s">
        <v>130</v>
      </c>
      <c r="B11" s="257" t="s">
        <v>131</v>
      </c>
      <c r="C11" s="78">
        <v>0</v>
      </c>
      <c r="D11" s="76">
        <v>0</v>
      </c>
      <c r="E11" s="76">
        <v>0</v>
      </c>
      <c r="F11" s="76">
        <v>0</v>
      </c>
      <c r="G11" s="76">
        <v>0</v>
      </c>
      <c r="H11" s="76">
        <v>0</v>
      </c>
      <c r="I11" s="76">
        <v>0</v>
      </c>
      <c r="J11" s="77">
        <v>0</v>
      </c>
      <c r="K11" s="78">
        <v>0</v>
      </c>
      <c r="L11" s="76">
        <v>0</v>
      </c>
      <c r="M11" s="76">
        <v>0</v>
      </c>
      <c r="N11" s="76">
        <v>0</v>
      </c>
      <c r="O11" s="76">
        <v>0</v>
      </c>
      <c r="P11" s="76">
        <v>0</v>
      </c>
      <c r="Q11" s="76">
        <v>0</v>
      </c>
      <c r="R11" s="76">
        <v>0</v>
      </c>
      <c r="S11" s="76">
        <v>0</v>
      </c>
      <c r="T11" s="76">
        <v>0</v>
      </c>
      <c r="U11" s="76">
        <v>0</v>
      </c>
      <c r="V11" s="76">
        <v>0</v>
      </c>
      <c r="W11" s="76">
        <v>27879.07</v>
      </c>
      <c r="X11" s="76">
        <v>0</v>
      </c>
      <c r="Y11" s="76">
        <v>0</v>
      </c>
      <c r="Z11" s="76">
        <v>0</v>
      </c>
      <c r="AA11" s="76">
        <v>0</v>
      </c>
      <c r="AB11" s="76">
        <v>0</v>
      </c>
      <c r="AC11" s="76">
        <v>0</v>
      </c>
      <c r="AD11" s="76">
        <v>0</v>
      </c>
      <c r="AE11" s="76">
        <v>0</v>
      </c>
      <c r="AF11" s="76">
        <v>0</v>
      </c>
      <c r="AG11" s="76">
        <v>0</v>
      </c>
      <c r="AH11" s="76">
        <v>0</v>
      </c>
      <c r="AI11" s="76">
        <v>0</v>
      </c>
      <c r="AJ11" s="76">
        <v>0</v>
      </c>
      <c r="AK11" s="76">
        <v>0</v>
      </c>
      <c r="AL11" s="76">
        <v>0</v>
      </c>
      <c r="AM11" s="76">
        <v>0</v>
      </c>
      <c r="AN11" s="76">
        <v>0</v>
      </c>
      <c r="AO11" s="77">
        <v>0</v>
      </c>
    </row>
    <row r="12" spans="1:41" ht="24">
      <c r="A12" s="75" t="s">
        <v>132</v>
      </c>
      <c r="B12" s="257" t="s">
        <v>133</v>
      </c>
      <c r="C12" s="78">
        <v>0</v>
      </c>
      <c r="D12" s="76">
        <v>0</v>
      </c>
      <c r="E12" s="76">
        <v>0</v>
      </c>
      <c r="F12" s="76">
        <v>0</v>
      </c>
      <c r="G12" s="76">
        <v>0</v>
      </c>
      <c r="H12" s="76">
        <v>0</v>
      </c>
      <c r="I12" s="76">
        <v>0</v>
      </c>
      <c r="J12" s="77">
        <v>0</v>
      </c>
      <c r="K12" s="78">
        <v>0</v>
      </c>
      <c r="L12" s="76">
        <v>0</v>
      </c>
      <c r="M12" s="76">
        <v>0</v>
      </c>
      <c r="N12" s="76">
        <v>0</v>
      </c>
      <c r="O12" s="76">
        <v>0</v>
      </c>
      <c r="P12" s="76">
        <v>0</v>
      </c>
      <c r="Q12" s="76">
        <v>0</v>
      </c>
      <c r="R12" s="76">
        <v>0</v>
      </c>
      <c r="S12" s="76">
        <v>0</v>
      </c>
      <c r="T12" s="76">
        <v>0</v>
      </c>
      <c r="U12" s="76">
        <v>0</v>
      </c>
      <c r="V12" s="76">
        <v>0</v>
      </c>
      <c r="W12" s="76">
        <v>0</v>
      </c>
      <c r="X12" s="76">
        <v>0</v>
      </c>
      <c r="Y12" s="76">
        <v>0</v>
      </c>
      <c r="Z12" s="76">
        <v>0</v>
      </c>
      <c r="AA12" s="76">
        <v>0</v>
      </c>
      <c r="AB12" s="76">
        <v>0</v>
      </c>
      <c r="AC12" s="76">
        <v>0</v>
      </c>
      <c r="AD12" s="76">
        <v>0</v>
      </c>
      <c r="AE12" s="76">
        <v>0</v>
      </c>
      <c r="AF12" s="76">
        <v>0</v>
      </c>
      <c r="AG12" s="76">
        <v>0</v>
      </c>
      <c r="AH12" s="76">
        <v>0</v>
      </c>
      <c r="AI12" s="76">
        <v>0</v>
      </c>
      <c r="AJ12" s="76">
        <v>0</v>
      </c>
      <c r="AK12" s="76">
        <v>0</v>
      </c>
      <c r="AL12" s="76">
        <v>0</v>
      </c>
      <c r="AM12" s="76">
        <v>0</v>
      </c>
      <c r="AN12" s="76">
        <v>0</v>
      </c>
      <c r="AO12" s="77">
        <v>0</v>
      </c>
    </row>
    <row r="13" spans="1:41">
      <c r="A13" s="70" t="s">
        <v>134</v>
      </c>
      <c r="B13" s="256" t="s">
        <v>135</v>
      </c>
      <c r="C13" s="249">
        <v>0</v>
      </c>
      <c r="D13" s="71">
        <v>0</v>
      </c>
      <c r="E13" s="71">
        <v>0</v>
      </c>
      <c r="F13" s="71">
        <v>0</v>
      </c>
      <c r="G13" s="71">
        <v>0</v>
      </c>
      <c r="H13" s="71">
        <v>0</v>
      </c>
      <c r="I13" s="71">
        <v>0</v>
      </c>
      <c r="J13" s="72">
        <v>0</v>
      </c>
      <c r="K13" s="73">
        <v>0</v>
      </c>
      <c r="L13" s="74">
        <v>0</v>
      </c>
      <c r="M13" s="71">
        <v>0</v>
      </c>
      <c r="N13" s="74">
        <v>0</v>
      </c>
      <c r="O13" s="74">
        <v>0</v>
      </c>
      <c r="P13" s="74">
        <v>0</v>
      </c>
      <c r="Q13" s="71">
        <v>0</v>
      </c>
      <c r="R13" s="71">
        <v>0</v>
      </c>
      <c r="S13" s="71">
        <v>0</v>
      </c>
      <c r="T13" s="71">
        <v>0</v>
      </c>
      <c r="U13" s="71">
        <v>0</v>
      </c>
      <c r="V13" s="71">
        <v>0</v>
      </c>
      <c r="W13" s="71">
        <v>0</v>
      </c>
      <c r="X13" s="71">
        <v>0</v>
      </c>
      <c r="Y13" s="71">
        <v>0</v>
      </c>
      <c r="Z13" s="71">
        <v>0</v>
      </c>
      <c r="AA13" s="71">
        <v>0</v>
      </c>
      <c r="AB13" s="71">
        <v>0</v>
      </c>
      <c r="AC13" s="71">
        <v>0</v>
      </c>
      <c r="AD13" s="71">
        <v>0</v>
      </c>
      <c r="AE13" s="71">
        <v>0</v>
      </c>
      <c r="AF13" s="71">
        <v>0</v>
      </c>
      <c r="AG13" s="71">
        <v>0</v>
      </c>
      <c r="AH13" s="71">
        <v>0</v>
      </c>
      <c r="AI13" s="71">
        <v>0</v>
      </c>
      <c r="AJ13" s="71">
        <v>0</v>
      </c>
      <c r="AK13" s="71">
        <v>0</v>
      </c>
      <c r="AL13" s="71">
        <v>0</v>
      </c>
      <c r="AM13" s="71">
        <v>0</v>
      </c>
      <c r="AN13" s="71">
        <v>0</v>
      </c>
      <c r="AO13" s="72">
        <v>0</v>
      </c>
    </row>
    <row r="14" spans="1:41">
      <c r="A14" s="75" t="s">
        <v>136</v>
      </c>
      <c r="B14" s="257" t="s">
        <v>137</v>
      </c>
      <c r="C14" s="78">
        <v>0</v>
      </c>
      <c r="D14" s="76">
        <v>0</v>
      </c>
      <c r="E14" s="76">
        <v>0</v>
      </c>
      <c r="F14" s="76">
        <v>0</v>
      </c>
      <c r="G14" s="76">
        <v>0</v>
      </c>
      <c r="H14" s="76">
        <v>0</v>
      </c>
      <c r="I14" s="76">
        <v>0</v>
      </c>
      <c r="J14" s="77">
        <v>0</v>
      </c>
      <c r="K14" s="78">
        <v>0</v>
      </c>
      <c r="L14" s="76">
        <v>0</v>
      </c>
      <c r="M14" s="76">
        <v>0</v>
      </c>
      <c r="N14" s="76">
        <v>0</v>
      </c>
      <c r="O14" s="76">
        <v>0</v>
      </c>
      <c r="P14" s="76">
        <v>0</v>
      </c>
      <c r="Q14" s="76">
        <v>0</v>
      </c>
      <c r="R14" s="76">
        <v>0</v>
      </c>
      <c r="S14" s="76">
        <v>0</v>
      </c>
      <c r="T14" s="76">
        <v>0</v>
      </c>
      <c r="U14" s="76">
        <v>0</v>
      </c>
      <c r="V14" s="76">
        <v>0</v>
      </c>
      <c r="W14" s="76">
        <v>0</v>
      </c>
      <c r="X14" s="76">
        <v>0</v>
      </c>
      <c r="Y14" s="76">
        <v>0</v>
      </c>
      <c r="Z14" s="76">
        <v>0</v>
      </c>
      <c r="AA14" s="76">
        <v>0</v>
      </c>
      <c r="AB14" s="76">
        <v>0</v>
      </c>
      <c r="AC14" s="76">
        <v>0</v>
      </c>
      <c r="AD14" s="76">
        <v>0</v>
      </c>
      <c r="AE14" s="76">
        <v>0</v>
      </c>
      <c r="AF14" s="76">
        <v>0</v>
      </c>
      <c r="AG14" s="76">
        <v>0</v>
      </c>
      <c r="AH14" s="76">
        <v>0</v>
      </c>
      <c r="AI14" s="76">
        <v>0</v>
      </c>
      <c r="AJ14" s="76">
        <v>0</v>
      </c>
      <c r="AK14" s="76">
        <v>0</v>
      </c>
      <c r="AL14" s="76">
        <v>0</v>
      </c>
      <c r="AM14" s="76">
        <v>0</v>
      </c>
      <c r="AN14" s="76">
        <v>0</v>
      </c>
      <c r="AO14" s="77">
        <v>0</v>
      </c>
    </row>
    <row r="15" spans="1:41" ht="24">
      <c r="A15" s="75" t="s">
        <v>138</v>
      </c>
      <c r="B15" s="257" t="s">
        <v>139</v>
      </c>
      <c r="C15" s="78">
        <v>0</v>
      </c>
      <c r="D15" s="76">
        <v>0</v>
      </c>
      <c r="E15" s="76">
        <v>0</v>
      </c>
      <c r="F15" s="76">
        <v>0</v>
      </c>
      <c r="G15" s="76">
        <v>0</v>
      </c>
      <c r="H15" s="76">
        <v>0</v>
      </c>
      <c r="I15" s="76">
        <v>0</v>
      </c>
      <c r="J15" s="77">
        <v>0</v>
      </c>
      <c r="K15" s="78">
        <v>0</v>
      </c>
      <c r="L15" s="76">
        <v>0</v>
      </c>
      <c r="M15" s="76">
        <v>0</v>
      </c>
      <c r="N15" s="76">
        <v>0</v>
      </c>
      <c r="O15" s="76">
        <v>0</v>
      </c>
      <c r="P15" s="76">
        <v>0</v>
      </c>
      <c r="Q15" s="76">
        <v>0</v>
      </c>
      <c r="R15" s="76">
        <v>0</v>
      </c>
      <c r="S15" s="76">
        <v>0</v>
      </c>
      <c r="T15" s="76">
        <v>0</v>
      </c>
      <c r="U15" s="76">
        <v>0</v>
      </c>
      <c r="V15" s="76">
        <v>0</v>
      </c>
      <c r="W15" s="76">
        <v>0</v>
      </c>
      <c r="X15" s="76">
        <v>0</v>
      </c>
      <c r="Y15" s="76">
        <v>0</v>
      </c>
      <c r="Z15" s="76">
        <v>0</v>
      </c>
      <c r="AA15" s="76">
        <v>0</v>
      </c>
      <c r="AB15" s="76">
        <v>0</v>
      </c>
      <c r="AC15" s="76">
        <v>0</v>
      </c>
      <c r="AD15" s="76">
        <v>0</v>
      </c>
      <c r="AE15" s="76">
        <v>0</v>
      </c>
      <c r="AF15" s="76">
        <v>0</v>
      </c>
      <c r="AG15" s="76">
        <v>0</v>
      </c>
      <c r="AH15" s="76">
        <v>0</v>
      </c>
      <c r="AI15" s="76">
        <v>0</v>
      </c>
      <c r="AJ15" s="76">
        <v>0</v>
      </c>
      <c r="AK15" s="76">
        <v>0</v>
      </c>
      <c r="AL15" s="76">
        <v>0</v>
      </c>
      <c r="AM15" s="76">
        <v>0</v>
      </c>
      <c r="AN15" s="76">
        <v>0</v>
      </c>
      <c r="AO15" s="77">
        <v>0</v>
      </c>
    </row>
    <row r="16" spans="1:41">
      <c r="A16" s="75" t="s">
        <v>140</v>
      </c>
      <c r="B16" s="257" t="s">
        <v>141</v>
      </c>
      <c r="C16" s="78">
        <v>0</v>
      </c>
      <c r="D16" s="76">
        <v>0</v>
      </c>
      <c r="E16" s="76">
        <v>0</v>
      </c>
      <c r="F16" s="76">
        <v>0</v>
      </c>
      <c r="G16" s="76">
        <v>0</v>
      </c>
      <c r="H16" s="76">
        <v>0</v>
      </c>
      <c r="I16" s="76">
        <v>0</v>
      </c>
      <c r="J16" s="77">
        <v>0</v>
      </c>
      <c r="K16" s="78">
        <v>0</v>
      </c>
      <c r="L16" s="76">
        <v>0</v>
      </c>
      <c r="M16" s="76">
        <v>0</v>
      </c>
      <c r="N16" s="76">
        <v>0</v>
      </c>
      <c r="O16" s="76">
        <v>0</v>
      </c>
      <c r="P16" s="76">
        <v>0</v>
      </c>
      <c r="Q16" s="76">
        <v>0</v>
      </c>
      <c r="R16" s="76">
        <v>0</v>
      </c>
      <c r="S16" s="76">
        <v>0</v>
      </c>
      <c r="T16" s="76">
        <v>0</v>
      </c>
      <c r="U16" s="76">
        <v>0</v>
      </c>
      <c r="V16" s="76">
        <v>0</v>
      </c>
      <c r="W16" s="76">
        <v>0</v>
      </c>
      <c r="X16" s="76">
        <v>0</v>
      </c>
      <c r="Y16" s="76">
        <v>0</v>
      </c>
      <c r="Z16" s="76">
        <v>0</v>
      </c>
      <c r="AA16" s="76">
        <v>0</v>
      </c>
      <c r="AB16" s="76">
        <v>0</v>
      </c>
      <c r="AC16" s="76">
        <v>0</v>
      </c>
      <c r="AD16" s="76">
        <v>0</v>
      </c>
      <c r="AE16" s="76">
        <v>0</v>
      </c>
      <c r="AF16" s="76">
        <v>0</v>
      </c>
      <c r="AG16" s="76">
        <v>0</v>
      </c>
      <c r="AH16" s="76">
        <v>0</v>
      </c>
      <c r="AI16" s="76">
        <v>0</v>
      </c>
      <c r="AJ16" s="76">
        <v>0</v>
      </c>
      <c r="AK16" s="76">
        <v>0</v>
      </c>
      <c r="AL16" s="76">
        <v>0</v>
      </c>
      <c r="AM16" s="76">
        <v>0</v>
      </c>
      <c r="AN16" s="76">
        <v>0</v>
      </c>
      <c r="AO16" s="77">
        <v>0</v>
      </c>
    </row>
    <row r="17" spans="1:41">
      <c r="A17" s="70" t="s">
        <v>142</v>
      </c>
      <c r="B17" s="256" t="s">
        <v>143</v>
      </c>
      <c r="C17" s="249">
        <v>320165.94</v>
      </c>
      <c r="D17" s="71">
        <v>1288640.28</v>
      </c>
      <c r="E17" s="71">
        <v>5125740.28</v>
      </c>
      <c r="F17" s="71">
        <v>14980390.279999999</v>
      </c>
      <c r="G17" s="71">
        <v>15635390.279999999</v>
      </c>
      <c r="H17" s="71">
        <v>15803097.41</v>
      </c>
      <c r="I17" s="71">
        <v>19682626.440000001</v>
      </c>
      <c r="J17" s="72">
        <v>23259876.300000001</v>
      </c>
      <c r="K17" s="73">
        <v>320165.94</v>
      </c>
      <c r="L17" s="74">
        <v>320165.94</v>
      </c>
      <c r="M17" s="71">
        <v>320165.94</v>
      </c>
      <c r="N17" s="74">
        <v>320165.94</v>
      </c>
      <c r="O17" s="74">
        <v>320165.94</v>
      </c>
      <c r="P17" s="74">
        <v>1288640.28</v>
      </c>
      <c r="Q17" s="71">
        <v>1288640.28</v>
      </c>
      <c r="R17" s="71">
        <v>1425740.28</v>
      </c>
      <c r="S17" s="71">
        <v>3625740.2800000003</v>
      </c>
      <c r="T17" s="71">
        <v>3625740.2800000003</v>
      </c>
      <c r="U17" s="71">
        <v>5125740.28</v>
      </c>
      <c r="V17" s="71">
        <v>4361286.45</v>
      </c>
      <c r="W17" s="71">
        <v>15086140.279999999</v>
      </c>
      <c r="X17" s="71">
        <v>14936140.279999999</v>
      </c>
      <c r="Y17" s="71">
        <v>14980390.279999999</v>
      </c>
      <c r="Z17" s="71">
        <v>15080390.279999999</v>
      </c>
      <c r="AA17" s="71">
        <v>15930390.279999999</v>
      </c>
      <c r="AB17" s="71">
        <v>15955390.279999999</v>
      </c>
      <c r="AC17" s="71">
        <v>15635390.279999999</v>
      </c>
      <c r="AD17" s="71">
        <v>15660390.279999999</v>
      </c>
      <c r="AE17" s="71">
        <v>15828569.48</v>
      </c>
      <c r="AF17" s="71">
        <v>15854376.41</v>
      </c>
      <c r="AG17" s="71">
        <v>15803097.41</v>
      </c>
      <c r="AH17" s="71">
        <v>15803097.41</v>
      </c>
      <c r="AI17" s="71">
        <v>15803097.41</v>
      </c>
      <c r="AJ17" s="71">
        <v>15828097.41</v>
      </c>
      <c r="AK17" s="71">
        <v>19682626.440000001</v>
      </c>
      <c r="AL17" s="71">
        <v>19773604.449999999</v>
      </c>
      <c r="AM17" s="71">
        <v>19867082.460000001</v>
      </c>
      <c r="AN17" s="71">
        <v>19942396.280000001</v>
      </c>
      <c r="AO17" s="72">
        <v>23259876.300000001</v>
      </c>
    </row>
    <row r="18" spans="1:41">
      <c r="A18" s="75" t="s">
        <v>144</v>
      </c>
      <c r="B18" s="257" t="s">
        <v>145</v>
      </c>
      <c r="C18" s="78">
        <v>0</v>
      </c>
      <c r="D18" s="76">
        <v>0</v>
      </c>
      <c r="E18" s="76">
        <v>0</v>
      </c>
      <c r="F18" s="76">
        <v>0</v>
      </c>
      <c r="G18" s="76">
        <v>0</v>
      </c>
      <c r="H18" s="76">
        <v>0</v>
      </c>
      <c r="I18" s="76">
        <v>0</v>
      </c>
      <c r="J18" s="77">
        <v>0</v>
      </c>
      <c r="K18" s="78">
        <v>0</v>
      </c>
      <c r="L18" s="76">
        <v>0</v>
      </c>
      <c r="M18" s="76">
        <v>0</v>
      </c>
      <c r="N18" s="76">
        <v>0</v>
      </c>
      <c r="O18" s="76">
        <v>0</v>
      </c>
      <c r="P18" s="76">
        <v>0</v>
      </c>
      <c r="Q18" s="76">
        <v>0</v>
      </c>
      <c r="R18" s="76">
        <v>0</v>
      </c>
      <c r="S18" s="76">
        <v>0</v>
      </c>
      <c r="T18" s="76">
        <v>0</v>
      </c>
      <c r="U18" s="76">
        <v>0</v>
      </c>
      <c r="V18" s="76">
        <v>0</v>
      </c>
      <c r="W18" s="76">
        <v>0</v>
      </c>
      <c r="X18" s="76">
        <v>0</v>
      </c>
      <c r="Y18" s="76">
        <v>0</v>
      </c>
      <c r="Z18" s="76">
        <v>0</v>
      </c>
      <c r="AA18" s="76">
        <v>0</v>
      </c>
      <c r="AB18" s="76">
        <v>0</v>
      </c>
      <c r="AC18" s="76">
        <v>0</v>
      </c>
      <c r="AD18" s="76">
        <v>0</v>
      </c>
      <c r="AE18" s="76">
        <v>0</v>
      </c>
      <c r="AF18" s="76">
        <v>0</v>
      </c>
      <c r="AG18" s="76">
        <v>0</v>
      </c>
      <c r="AH18" s="76">
        <v>0</v>
      </c>
      <c r="AI18" s="76" t="s">
        <v>146</v>
      </c>
      <c r="AJ18" s="76">
        <v>0</v>
      </c>
      <c r="AK18" s="76">
        <v>0</v>
      </c>
      <c r="AL18" s="76">
        <v>0</v>
      </c>
      <c r="AM18" s="76" t="s">
        <v>146</v>
      </c>
      <c r="AN18" s="76">
        <v>0</v>
      </c>
      <c r="AO18" s="77">
        <v>0</v>
      </c>
    </row>
    <row r="19" spans="1:41">
      <c r="A19" s="75" t="s">
        <v>147</v>
      </c>
      <c r="B19" s="257" t="s">
        <v>148</v>
      </c>
      <c r="C19" s="78">
        <v>0</v>
      </c>
      <c r="D19" s="76">
        <v>0</v>
      </c>
      <c r="E19" s="76">
        <v>0</v>
      </c>
      <c r="F19" s="76">
        <v>0</v>
      </c>
      <c r="G19" s="76">
        <v>0</v>
      </c>
      <c r="H19" s="76">
        <v>0</v>
      </c>
      <c r="I19" s="76">
        <v>0</v>
      </c>
      <c r="J19" s="77">
        <v>0</v>
      </c>
      <c r="K19" s="78">
        <v>0</v>
      </c>
      <c r="L19" s="76">
        <v>0</v>
      </c>
      <c r="M19" s="76">
        <v>0</v>
      </c>
      <c r="N19" s="76">
        <v>0</v>
      </c>
      <c r="O19" s="76">
        <v>0</v>
      </c>
      <c r="P19" s="76">
        <v>0</v>
      </c>
      <c r="Q19" s="76">
        <v>0</v>
      </c>
      <c r="R19" s="76">
        <v>0</v>
      </c>
      <c r="S19" s="76">
        <v>0</v>
      </c>
      <c r="T19" s="76">
        <v>0</v>
      </c>
      <c r="U19" s="76">
        <v>0</v>
      </c>
      <c r="V19" s="76">
        <v>0</v>
      </c>
      <c r="W19" s="76">
        <v>0</v>
      </c>
      <c r="X19" s="76">
        <v>0</v>
      </c>
      <c r="Y19" s="76">
        <v>0</v>
      </c>
      <c r="Z19" s="76">
        <v>0</v>
      </c>
      <c r="AA19" s="76">
        <v>0</v>
      </c>
      <c r="AB19" s="76">
        <v>0</v>
      </c>
      <c r="AC19" s="76">
        <v>0</v>
      </c>
      <c r="AD19" s="76">
        <v>0</v>
      </c>
      <c r="AE19" s="76">
        <v>0</v>
      </c>
      <c r="AF19" s="76">
        <v>0</v>
      </c>
      <c r="AG19" s="76">
        <v>0</v>
      </c>
      <c r="AH19" s="76">
        <v>0</v>
      </c>
      <c r="AI19" s="76" t="s">
        <v>146</v>
      </c>
      <c r="AJ19" s="76">
        <v>0</v>
      </c>
      <c r="AK19" s="76">
        <v>0</v>
      </c>
      <c r="AL19" s="76">
        <v>0</v>
      </c>
      <c r="AM19" s="76" t="s">
        <v>146</v>
      </c>
      <c r="AN19" s="76">
        <v>0</v>
      </c>
      <c r="AO19" s="77">
        <v>0</v>
      </c>
    </row>
    <row r="20" spans="1:41">
      <c r="A20" s="75" t="s">
        <v>149</v>
      </c>
      <c r="B20" s="257" t="s">
        <v>150</v>
      </c>
      <c r="C20" s="78">
        <v>320165.94</v>
      </c>
      <c r="D20" s="76">
        <v>1288640.28</v>
      </c>
      <c r="E20" s="76">
        <v>5125740.28</v>
      </c>
      <c r="F20" s="76">
        <v>14980390.279999999</v>
      </c>
      <c r="G20" s="76">
        <v>15635390.279999999</v>
      </c>
      <c r="H20" s="76">
        <v>15803097.41</v>
      </c>
      <c r="I20" s="76">
        <v>19682626.440000001</v>
      </c>
      <c r="J20" s="77">
        <v>23259876.300000001</v>
      </c>
      <c r="K20" s="78">
        <v>320165.94</v>
      </c>
      <c r="L20" s="76">
        <v>320165.94</v>
      </c>
      <c r="M20" s="76">
        <v>320165.94</v>
      </c>
      <c r="N20" s="76">
        <v>320165.94</v>
      </c>
      <c r="O20" s="76">
        <v>320165.94</v>
      </c>
      <c r="P20" s="76">
        <v>1288640.28</v>
      </c>
      <c r="Q20" s="76">
        <v>1288640.28</v>
      </c>
      <c r="R20" s="76">
        <v>1425740.28</v>
      </c>
      <c r="S20" s="76">
        <v>3625740.2800000003</v>
      </c>
      <c r="T20" s="76">
        <v>3625740.2800000003</v>
      </c>
      <c r="U20" s="76">
        <v>5125740.28</v>
      </c>
      <c r="V20" s="76">
        <v>4361286.45</v>
      </c>
      <c r="W20" s="76">
        <v>15086140.279999999</v>
      </c>
      <c r="X20" s="76">
        <v>14936140.279999999</v>
      </c>
      <c r="Y20" s="76">
        <v>14980390.279999999</v>
      </c>
      <c r="Z20" s="76">
        <v>15080390.279999999</v>
      </c>
      <c r="AA20" s="76">
        <v>15930390.279999999</v>
      </c>
      <c r="AB20" s="76">
        <v>15955390.279999999</v>
      </c>
      <c r="AC20" s="76">
        <v>15635390.279999999</v>
      </c>
      <c r="AD20" s="76">
        <v>15660390.279999999</v>
      </c>
      <c r="AE20" s="76">
        <v>15828569.48</v>
      </c>
      <c r="AF20" s="76">
        <v>15854376.41</v>
      </c>
      <c r="AG20" s="76">
        <v>15803097.41</v>
      </c>
      <c r="AH20" s="76">
        <v>15803097.41</v>
      </c>
      <c r="AI20" s="76">
        <v>15803097.41</v>
      </c>
      <c r="AJ20" s="76">
        <v>15828097.41</v>
      </c>
      <c r="AK20" s="76">
        <v>19682626.440000001</v>
      </c>
      <c r="AL20" s="76">
        <v>19773604.449999999</v>
      </c>
      <c r="AM20" s="76">
        <v>19867082.460000001</v>
      </c>
      <c r="AN20" s="76">
        <v>19942396.280000001</v>
      </c>
      <c r="AO20" s="77">
        <v>23259876.300000001</v>
      </c>
    </row>
    <row r="21" spans="1:41">
      <c r="A21" s="75" t="s">
        <v>151</v>
      </c>
      <c r="B21" s="257" t="s">
        <v>152</v>
      </c>
      <c r="C21" s="78">
        <v>0</v>
      </c>
      <c r="D21" s="76">
        <v>0</v>
      </c>
      <c r="E21" s="76">
        <v>0</v>
      </c>
      <c r="F21" s="76">
        <v>0</v>
      </c>
      <c r="G21" s="76">
        <v>100000</v>
      </c>
      <c r="H21" s="76">
        <v>100000</v>
      </c>
      <c r="I21" s="76">
        <v>100000</v>
      </c>
      <c r="J21" s="77">
        <v>100000</v>
      </c>
      <c r="K21" s="78">
        <v>320165.94</v>
      </c>
      <c r="L21" s="76">
        <v>320165.94</v>
      </c>
      <c r="M21" s="76">
        <v>0</v>
      </c>
      <c r="N21" s="76">
        <v>0</v>
      </c>
      <c r="O21" s="76">
        <v>0</v>
      </c>
      <c r="P21" s="76">
        <v>0</v>
      </c>
      <c r="Q21" s="76">
        <v>0</v>
      </c>
      <c r="R21" s="76">
        <v>0</v>
      </c>
      <c r="S21" s="76">
        <v>0</v>
      </c>
      <c r="T21" s="76">
        <v>0</v>
      </c>
      <c r="U21" s="76">
        <v>0</v>
      </c>
      <c r="V21" s="76">
        <v>0</v>
      </c>
      <c r="W21" s="76">
        <v>0</v>
      </c>
      <c r="X21" s="76">
        <v>0</v>
      </c>
      <c r="Y21" s="76">
        <v>0</v>
      </c>
      <c r="Z21" s="76">
        <v>0</v>
      </c>
      <c r="AA21" s="76">
        <v>0</v>
      </c>
      <c r="AB21" s="76">
        <v>0</v>
      </c>
      <c r="AC21" s="76">
        <v>100000</v>
      </c>
      <c r="AD21" s="76">
        <v>100000</v>
      </c>
      <c r="AE21" s="76">
        <v>100000</v>
      </c>
      <c r="AF21" s="76">
        <v>100000</v>
      </c>
      <c r="AG21" s="76">
        <v>100000</v>
      </c>
      <c r="AH21" s="76">
        <v>746513.52</v>
      </c>
      <c r="AI21" s="76">
        <v>100000</v>
      </c>
      <c r="AJ21" s="76">
        <v>100000</v>
      </c>
      <c r="AK21" s="76">
        <v>100000</v>
      </c>
      <c r="AL21" s="76">
        <v>100000</v>
      </c>
      <c r="AM21" s="76">
        <v>100000</v>
      </c>
      <c r="AN21" s="76">
        <v>100000</v>
      </c>
      <c r="AO21" s="77">
        <v>100000</v>
      </c>
    </row>
    <row r="22" spans="1:41" ht="24">
      <c r="A22" s="75" t="s">
        <v>153</v>
      </c>
      <c r="B22" s="257" t="s">
        <v>154</v>
      </c>
      <c r="C22" s="78">
        <v>320165.94</v>
      </c>
      <c r="D22" s="76">
        <v>1288640.28</v>
      </c>
      <c r="E22" s="76">
        <v>5125740.28</v>
      </c>
      <c r="F22" s="76">
        <v>14980390.279999999</v>
      </c>
      <c r="G22" s="76">
        <v>15535390.279999999</v>
      </c>
      <c r="H22" s="76">
        <v>15703097.41</v>
      </c>
      <c r="I22" s="76">
        <v>19582626.440000001</v>
      </c>
      <c r="J22" s="77">
        <v>23159876.300000001</v>
      </c>
      <c r="K22" s="78">
        <v>0</v>
      </c>
      <c r="L22" s="76">
        <v>0</v>
      </c>
      <c r="M22" s="76">
        <v>320165.94</v>
      </c>
      <c r="N22" s="76">
        <v>320165.94</v>
      </c>
      <c r="O22" s="76">
        <v>320165.94</v>
      </c>
      <c r="P22" s="76">
        <v>1288640.28</v>
      </c>
      <c r="Q22" s="76">
        <v>1288640.28</v>
      </c>
      <c r="R22" s="76">
        <v>1425740.28</v>
      </c>
      <c r="S22" s="76">
        <v>3625740.2800000003</v>
      </c>
      <c r="T22" s="76">
        <v>3625740.2800000003</v>
      </c>
      <c r="U22" s="76">
        <v>5125740.28</v>
      </c>
      <c r="V22" s="76">
        <v>4361286.45</v>
      </c>
      <c r="W22" s="76">
        <v>15086140.279999999</v>
      </c>
      <c r="X22" s="76">
        <v>14936140.279999999</v>
      </c>
      <c r="Y22" s="76">
        <v>14980390.279999999</v>
      </c>
      <c r="Z22" s="76">
        <v>15080390.279999999</v>
      </c>
      <c r="AA22" s="76">
        <v>15930390.279999999</v>
      </c>
      <c r="AB22" s="76">
        <v>15955390.279999999</v>
      </c>
      <c r="AC22" s="76">
        <v>15535390.279999999</v>
      </c>
      <c r="AD22" s="76">
        <v>15560390.279999999</v>
      </c>
      <c r="AE22" s="76">
        <v>15728569.48</v>
      </c>
      <c r="AF22" s="76">
        <v>15754376.41</v>
      </c>
      <c r="AG22" s="76">
        <v>15703097.41</v>
      </c>
      <c r="AH22" s="76">
        <v>15056583.890000001</v>
      </c>
      <c r="AI22" s="76">
        <v>15703097.41</v>
      </c>
      <c r="AJ22" s="76">
        <v>15728097.41</v>
      </c>
      <c r="AK22" s="76">
        <v>19582626.440000001</v>
      </c>
      <c r="AL22" s="76">
        <v>19673604.449999999</v>
      </c>
      <c r="AM22" s="76">
        <v>19767082.460000001</v>
      </c>
      <c r="AN22" s="76">
        <v>19842396.280000001</v>
      </c>
      <c r="AO22" s="77">
        <v>23159876.300000001</v>
      </c>
    </row>
    <row r="23" spans="1:41">
      <c r="A23" s="75" t="s">
        <v>155</v>
      </c>
      <c r="B23" s="257" t="s">
        <v>156</v>
      </c>
      <c r="C23" s="78">
        <v>0</v>
      </c>
      <c r="D23" s="76">
        <v>0</v>
      </c>
      <c r="E23" s="76">
        <v>0</v>
      </c>
      <c r="F23" s="76">
        <v>0</v>
      </c>
      <c r="G23" s="76">
        <v>0</v>
      </c>
      <c r="H23" s="76">
        <v>0</v>
      </c>
      <c r="I23" s="76">
        <v>0</v>
      </c>
      <c r="J23" s="77"/>
      <c r="K23" s="78">
        <v>0</v>
      </c>
      <c r="L23" s="76">
        <v>0</v>
      </c>
      <c r="M23" s="76">
        <v>0</v>
      </c>
      <c r="N23" s="76">
        <v>0</v>
      </c>
      <c r="O23" s="76">
        <v>0</v>
      </c>
      <c r="P23" s="76">
        <v>0</v>
      </c>
      <c r="Q23" s="76">
        <v>0</v>
      </c>
      <c r="R23" s="76">
        <v>0</v>
      </c>
      <c r="S23" s="76">
        <v>0</v>
      </c>
      <c r="T23" s="76">
        <v>0</v>
      </c>
      <c r="U23" s="76">
        <v>0</v>
      </c>
      <c r="V23" s="76">
        <v>0</v>
      </c>
      <c r="W23" s="76">
        <v>0</v>
      </c>
      <c r="X23" s="76">
        <v>0</v>
      </c>
      <c r="Y23" s="76">
        <v>0</v>
      </c>
      <c r="Z23" s="76">
        <v>0</v>
      </c>
      <c r="AA23" s="76">
        <v>0</v>
      </c>
      <c r="AB23" s="76">
        <v>0</v>
      </c>
      <c r="AC23" s="76">
        <v>0</v>
      </c>
      <c r="AD23" s="76">
        <v>0</v>
      </c>
      <c r="AE23" s="76">
        <v>0</v>
      </c>
      <c r="AF23" s="76">
        <v>0</v>
      </c>
      <c r="AG23" s="76">
        <v>0</v>
      </c>
      <c r="AH23" s="76">
        <v>0</v>
      </c>
      <c r="AI23" s="76">
        <v>0</v>
      </c>
      <c r="AJ23" s="76">
        <v>0</v>
      </c>
      <c r="AK23" s="76">
        <v>0</v>
      </c>
      <c r="AL23" s="76"/>
      <c r="AM23" s="76"/>
      <c r="AN23" s="76"/>
      <c r="AO23" s="77"/>
    </row>
    <row r="24" spans="1:41">
      <c r="A24" s="75" t="s">
        <v>157</v>
      </c>
      <c r="B24" s="257" t="s">
        <v>158</v>
      </c>
      <c r="C24" s="78">
        <v>0</v>
      </c>
      <c r="D24" s="76">
        <v>0</v>
      </c>
      <c r="E24" s="76">
        <v>0</v>
      </c>
      <c r="F24" s="76">
        <v>0</v>
      </c>
      <c r="G24" s="76">
        <v>0</v>
      </c>
      <c r="H24" s="76">
        <v>0</v>
      </c>
      <c r="I24" s="76">
        <v>0</v>
      </c>
      <c r="J24" s="77">
        <v>0</v>
      </c>
      <c r="K24" s="78">
        <v>0</v>
      </c>
      <c r="L24" s="76">
        <v>0</v>
      </c>
      <c r="M24" s="76">
        <v>0</v>
      </c>
      <c r="N24" s="76">
        <v>0</v>
      </c>
      <c r="O24" s="76">
        <v>0</v>
      </c>
      <c r="P24" s="76">
        <v>0</v>
      </c>
      <c r="Q24" s="76">
        <v>0</v>
      </c>
      <c r="R24" s="76">
        <v>0</v>
      </c>
      <c r="S24" s="76">
        <v>0</v>
      </c>
      <c r="T24" s="76">
        <v>0</v>
      </c>
      <c r="U24" s="76">
        <v>0</v>
      </c>
      <c r="V24" s="76">
        <v>0</v>
      </c>
      <c r="W24" s="76">
        <v>0</v>
      </c>
      <c r="X24" s="76">
        <v>0</v>
      </c>
      <c r="Y24" s="76">
        <v>0</v>
      </c>
      <c r="Z24" s="76">
        <v>0</v>
      </c>
      <c r="AA24" s="76">
        <v>0</v>
      </c>
      <c r="AB24" s="76">
        <v>0</v>
      </c>
      <c r="AC24" s="76">
        <v>0</v>
      </c>
      <c r="AD24" s="76">
        <v>0</v>
      </c>
      <c r="AE24" s="76">
        <v>0</v>
      </c>
      <c r="AF24" s="76">
        <v>0</v>
      </c>
      <c r="AG24" s="76">
        <v>0</v>
      </c>
      <c r="AH24" s="76">
        <v>0</v>
      </c>
      <c r="AI24" s="76">
        <v>0</v>
      </c>
      <c r="AJ24" s="76">
        <v>0</v>
      </c>
      <c r="AK24" s="76">
        <v>0</v>
      </c>
      <c r="AL24" s="76">
        <v>0</v>
      </c>
      <c r="AM24" s="76">
        <v>0</v>
      </c>
      <c r="AN24" s="76">
        <v>0</v>
      </c>
      <c r="AO24" s="77">
        <v>0</v>
      </c>
    </row>
    <row r="25" spans="1:41">
      <c r="A25" s="70" t="s">
        <v>159</v>
      </c>
      <c r="B25" s="256" t="s">
        <v>160</v>
      </c>
      <c r="C25" s="249">
        <v>3732913.86</v>
      </c>
      <c r="D25" s="71">
        <v>4791648.37</v>
      </c>
      <c r="E25" s="71">
        <v>5063349.82</v>
      </c>
      <c r="F25" s="71">
        <v>5837255.8899999997</v>
      </c>
      <c r="G25" s="71">
        <v>7169587.96</v>
      </c>
      <c r="H25" s="71">
        <v>11628436.389999999</v>
      </c>
      <c r="I25" s="71">
        <v>13448092.239999998</v>
      </c>
      <c r="J25" s="72">
        <v>13262404.279999999</v>
      </c>
      <c r="K25" s="73">
        <v>2259899.5299999998</v>
      </c>
      <c r="L25" s="74">
        <v>2724285.75</v>
      </c>
      <c r="M25" s="71">
        <v>3732913.86</v>
      </c>
      <c r="N25" s="74">
        <v>4158425.06</v>
      </c>
      <c r="O25" s="74">
        <v>3365503.84</v>
      </c>
      <c r="P25" s="74">
        <v>4528600.12</v>
      </c>
      <c r="Q25" s="71">
        <v>4791648.37</v>
      </c>
      <c r="R25" s="71">
        <v>4992465.79</v>
      </c>
      <c r="S25" s="71">
        <v>5149449.4800000004</v>
      </c>
      <c r="T25" s="71">
        <v>5092332.37</v>
      </c>
      <c r="U25" s="71">
        <v>5063349.82</v>
      </c>
      <c r="V25" s="71">
        <v>5527097.1900000004</v>
      </c>
      <c r="W25" s="71">
        <v>6295390.21</v>
      </c>
      <c r="X25" s="71">
        <v>7665587.0600000005</v>
      </c>
      <c r="Y25" s="71">
        <v>5837255.8899999997</v>
      </c>
      <c r="Z25" s="71">
        <v>6288511.4499999993</v>
      </c>
      <c r="AA25" s="71">
        <v>6504219.0699999994</v>
      </c>
      <c r="AB25" s="71">
        <v>6794708.3399999999</v>
      </c>
      <c r="AC25" s="71">
        <v>7169587.96</v>
      </c>
      <c r="AD25" s="71">
        <v>8148425.6699999999</v>
      </c>
      <c r="AE25" s="71">
        <v>9121334.1400000006</v>
      </c>
      <c r="AF25" s="71">
        <v>10991902.770000001</v>
      </c>
      <c r="AG25" s="71">
        <v>11628436.389999999</v>
      </c>
      <c r="AH25" s="71">
        <v>13852320.309999999</v>
      </c>
      <c r="AI25" s="71">
        <v>13915104.93</v>
      </c>
      <c r="AJ25" s="71">
        <v>13763602.469999999</v>
      </c>
      <c r="AK25" s="71">
        <v>13448092.239999998</v>
      </c>
      <c r="AL25" s="71">
        <v>13460639.119999999</v>
      </c>
      <c r="AM25" s="71">
        <v>14894635.809999999</v>
      </c>
      <c r="AN25" s="71">
        <v>15582424.68</v>
      </c>
      <c r="AO25" s="72">
        <v>13262404.279999999</v>
      </c>
    </row>
    <row r="26" spans="1:41">
      <c r="A26" s="75" t="s">
        <v>161</v>
      </c>
      <c r="B26" s="257" t="s">
        <v>162</v>
      </c>
      <c r="C26" s="78">
        <v>0</v>
      </c>
      <c r="D26" s="76">
        <v>0</v>
      </c>
      <c r="E26" s="76">
        <v>440698.55</v>
      </c>
      <c r="F26" s="76">
        <v>32393.1</v>
      </c>
      <c r="G26" s="76">
        <v>104542.75</v>
      </c>
      <c r="H26" s="76">
        <v>80359.12</v>
      </c>
      <c r="I26" s="76">
        <v>175002.12</v>
      </c>
      <c r="J26" s="77">
        <v>468899.12</v>
      </c>
      <c r="K26" s="78">
        <v>0</v>
      </c>
      <c r="L26" s="76">
        <v>0</v>
      </c>
      <c r="M26" s="76">
        <v>0</v>
      </c>
      <c r="N26" s="76">
        <v>0</v>
      </c>
      <c r="O26" s="76">
        <v>0</v>
      </c>
      <c r="P26" s="76">
        <v>0</v>
      </c>
      <c r="Q26" s="76">
        <v>0</v>
      </c>
      <c r="R26" s="76">
        <v>0</v>
      </c>
      <c r="S26" s="76">
        <v>0</v>
      </c>
      <c r="T26" s="76">
        <v>0</v>
      </c>
      <c r="U26" s="76">
        <v>440698.55</v>
      </c>
      <c r="V26" s="76">
        <v>250000</v>
      </c>
      <c r="W26" s="76">
        <v>356124.58</v>
      </c>
      <c r="X26" s="76">
        <v>356124.58</v>
      </c>
      <c r="Y26" s="76">
        <v>32393.1</v>
      </c>
      <c r="Z26" s="76">
        <v>32393.1</v>
      </c>
      <c r="AA26" s="76">
        <v>279660.09999999998</v>
      </c>
      <c r="AB26" s="76">
        <v>32393.1</v>
      </c>
      <c r="AC26" s="76">
        <v>104542.75</v>
      </c>
      <c r="AD26" s="76">
        <v>122399.75</v>
      </c>
      <c r="AE26" s="76">
        <v>231701</v>
      </c>
      <c r="AF26" s="76">
        <v>345632.39</v>
      </c>
      <c r="AG26" s="76">
        <v>80359.12</v>
      </c>
      <c r="AH26" s="76">
        <v>35144.120000000003</v>
      </c>
      <c r="AI26" s="76">
        <v>35144.120000000003</v>
      </c>
      <c r="AJ26" s="76">
        <v>39772.120000000003</v>
      </c>
      <c r="AK26" s="76">
        <v>175002.12</v>
      </c>
      <c r="AL26" s="76">
        <v>99416.12</v>
      </c>
      <c r="AM26" s="76">
        <v>99416.12</v>
      </c>
      <c r="AN26" s="76">
        <v>99416.12</v>
      </c>
      <c r="AO26" s="77">
        <v>468899.12</v>
      </c>
    </row>
    <row r="27" spans="1:41">
      <c r="A27" s="75" t="s">
        <v>163</v>
      </c>
      <c r="B27" s="257" t="s">
        <v>164</v>
      </c>
      <c r="C27" s="78">
        <v>3732913.86</v>
      </c>
      <c r="D27" s="76">
        <v>4791648.37</v>
      </c>
      <c r="E27" s="76">
        <v>4622651.2700000005</v>
      </c>
      <c r="F27" s="76">
        <v>5804862.79</v>
      </c>
      <c r="G27" s="76">
        <v>7065045.21</v>
      </c>
      <c r="H27" s="76">
        <v>11548077.27</v>
      </c>
      <c r="I27" s="76">
        <v>13273090.119999999</v>
      </c>
      <c r="J27" s="77">
        <v>12793505.16</v>
      </c>
      <c r="K27" s="78">
        <v>2259899.5299999998</v>
      </c>
      <c r="L27" s="76">
        <v>2724285.75</v>
      </c>
      <c r="M27" s="76">
        <v>3732913.86</v>
      </c>
      <c r="N27" s="76">
        <v>4158425.06</v>
      </c>
      <c r="O27" s="76">
        <v>3365503.84</v>
      </c>
      <c r="P27" s="76">
        <v>4528600.12</v>
      </c>
      <c r="Q27" s="76">
        <v>4791648.37</v>
      </c>
      <c r="R27" s="76">
        <v>4992465.79</v>
      </c>
      <c r="S27" s="76">
        <v>5149449.4800000004</v>
      </c>
      <c r="T27" s="76">
        <v>5092332.37</v>
      </c>
      <c r="U27" s="76">
        <v>4622651.2700000005</v>
      </c>
      <c r="V27" s="76">
        <v>5277097.1900000004</v>
      </c>
      <c r="W27" s="76">
        <v>5939265.6299999999</v>
      </c>
      <c r="X27" s="76">
        <v>7309462.4800000004</v>
      </c>
      <c r="Y27" s="76">
        <v>5804862.79</v>
      </c>
      <c r="Z27" s="76">
        <v>6256118.3499999996</v>
      </c>
      <c r="AA27" s="76">
        <v>6224558.9699999997</v>
      </c>
      <c r="AB27" s="76">
        <v>6762315.2400000002</v>
      </c>
      <c r="AC27" s="76">
        <v>7065045.21</v>
      </c>
      <c r="AD27" s="76">
        <v>8026025.9199999999</v>
      </c>
      <c r="AE27" s="76">
        <v>8889633.1400000006</v>
      </c>
      <c r="AF27" s="76">
        <v>10646270.380000001</v>
      </c>
      <c r="AG27" s="76">
        <v>11548077.27</v>
      </c>
      <c r="AH27" s="76">
        <v>13817176.189999999</v>
      </c>
      <c r="AI27" s="76">
        <v>13879960.810000001</v>
      </c>
      <c r="AJ27" s="76">
        <v>13723830.35</v>
      </c>
      <c r="AK27" s="76">
        <v>13273090.119999999</v>
      </c>
      <c r="AL27" s="76">
        <v>13361223</v>
      </c>
      <c r="AM27" s="76">
        <v>14795219.689999999</v>
      </c>
      <c r="AN27" s="76">
        <v>15483008.560000001</v>
      </c>
      <c r="AO27" s="77">
        <v>12793505.16</v>
      </c>
    </row>
    <row r="28" spans="1:41">
      <c r="A28" s="79" t="s">
        <v>165</v>
      </c>
      <c r="B28" s="258" t="s">
        <v>166</v>
      </c>
      <c r="C28" s="250">
        <v>1572571.92</v>
      </c>
      <c r="D28" s="80">
        <v>4541005.83</v>
      </c>
      <c r="E28" s="80">
        <v>4869092.8899999997</v>
      </c>
      <c r="F28" s="80">
        <v>11264519.58</v>
      </c>
      <c r="G28" s="80">
        <v>18721766.780000001</v>
      </c>
      <c r="H28" s="80">
        <v>18919746.990000002</v>
      </c>
      <c r="I28" s="80">
        <v>14201869.41</v>
      </c>
      <c r="J28" s="81">
        <v>17899050.870000001</v>
      </c>
      <c r="K28" s="82">
        <v>2783782.48</v>
      </c>
      <c r="L28" s="83">
        <v>2428695.5699999998</v>
      </c>
      <c r="M28" s="80">
        <v>1572571.92</v>
      </c>
      <c r="N28" s="83">
        <v>1662108.0799999998</v>
      </c>
      <c r="O28" s="83">
        <v>3135402.2699999996</v>
      </c>
      <c r="P28" s="83">
        <v>3891499.1000000006</v>
      </c>
      <c r="Q28" s="80">
        <v>4541005.83</v>
      </c>
      <c r="R28" s="80">
        <v>2272132.11</v>
      </c>
      <c r="S28" s="80">
        <v>3791815.95</v>
      </c>
      <c r="T28" s="80">
        <v>4854034.6100000003</v>
      </c>
      <c r="U28" s="80">
        <v>4869092.8899999997</v>
      </c>
      <c r="V28" s="80">
        <v>9603133.2599999998</v>
      </c>
      <c r="W28" s="80">
        <v>10662029.130000001</v>
      </c>
      <c r="X28" s="80">
        <v>10317780.869999999</v>
      </c>
      <c r="Y28" s="80">
        <v>11264519.58</v>
      </c>
      <c r="Z28" s="80">
        <v>12419324.300000001</v>
      </c>
      <c r="AA28" s="80">
        <v>16370356.390000001</v>
      </c>
      <c r="AB28" s="80">
        <v>18976553.640000001</v>
      </c>
      <c r="AC28" s="80">
        <v>18721766.780000001</v>
      </c>
      <c r="AD28" s="80">
        <v>17204808.060000002</v>
      </c>
      <c r="AE28" s="80">
        <v>21205004.490000002</v>
      </c>
      <c r="AF28" s="80">
        <v>18914222.43</v>
      </c>
      <c r="AG28" s="80">
        <v>18919746.990000002</v>
      </c>
      <c r="AH28" s="80">
        <v>18200011.919999998</v>
      </c>
      <c r="AI28" s="80">
        <v>17545890.91</v>
      </c>
      <c r="AJ28" s="80">
        <v>16358242.159999998</v>
      </c>
      <c r="AK28" s="80">
        <v>14201869.41</v>
      </c>
      <c r="AL28" s="80">
        <v>17097580.550000004</v>
      </c>
      <c r="AM28" s="80">
        <v>17098707.810000002</v>
      </c>
      <c r="AN28" s="80">
        <v>17496825.16</v>
      </c>
      <c r="AO28" s="81">
        <v>17899050.870000001</v>
      </c>
    </row>
    <row r="29" spans="1:41">
      <c r="A29" s="70" t="s">
        <v>167</v>
      </c>
      <c r="B29" s="256" t="s">
        <v>168</v>
      </c>
      <c r="C29" s="249">
        <v>691927.53</v>
      </c>
      <c r="D29" s="71">
        <v>294514.54000000004</v>
      </c>
      <c r="E29" s="71">
        <v>1324688.96</v>
      </c>
      <c r="F29" s="71">
        <v>1669218.05</v>
      </c>
      <c r="G29" s="71">
        <v>5261480.4399999995</v>
      </c>
      <c r="H29" s="71">
        <v>5923831.29</v>
      </c>
      <c r="I29" s="71">
        <v>4033044.89</v>
      </c>
      <c r="J29" s="72">
        <v>4092639.13</v>
      </c>
      <c r="K29" s="73">
        <v>1681388.22</v>
      </c>
      <c r="L29" s="74">
        <v>1690071.43</v>
      </c>
      <c r="M29" s="71">
        <v>691927.53</v>
      </c>
      <c r="N29" s="74">
        <v>509618.88</v>
      </c>
      <c r="O29" s="74">
        <v>450143.39999999997</v>
      </c>
      <c r="P29" s="74">
        <v>424024.52</v>
      </c>
      <c r="Q29" s="71">
        <v>294514.54000000004</v>
      </c>
      <c r="R29" s="71">
        <v>394454.80000000005</v>
      </c>
      <c r="S29" s="71">
        <v>515378.81000000006</v>
      </c>
      <c r="T29" s="71">
        <v>638246.78</v>
      </c>
      <c r="U29" s="71">
        <v>1324688.96</v>
      </c>
      <c r="V29" s="71">
        <v>1744705.8900000001</v>
      </c>
      <c r="W29" s="71">
        <v>1707949.88</v>
      </c>
      <c r="X29" s="71">
        <v>1301265.69</v>
      </c>
      <c r="Y29" s="71">
        <v>1669218.05</v>
      </c>
      <c r="Z29" s="71">
        <v>1981877.9400000002</v>
      </c>
      <c r="AA29" s="71">
        <v>3022808.2800000003</v>
      </c>
      <c r="AB29" s="71">
        <v>4404098.24</v>
      </c>
      <c r="AC29" s="71">
        <v>5261480.4399999995</v>
      </c>
      <c r="AD29" s="71">
        <v>5879648.6999999993</v>
      </c>
      <c r="AE29" s="71">
        <v>6003770.2800000003</v>
      </c>
      <c r="AF29" s="71">
        <v>5534764.0299999993</v>
      </c>
      <c r="AG29" s="71">
        <v>5923831.29</v>
      </c>
      <c r="AH29" s="71">
        <v>5240283.9399999995</v>
      </c>
      <c r="AI29" s="71">
        <v>5523159.79</v>
      </c>
      <c r="AJ29" s="71">
        <v>5521562.0300000003</v>
      </c>
      <c r="AK29" s="71">
        <v>4033044.89</v>
      </c>
      <c r="AL29" s="71">
        <v>4175211.17</v>
      </c>
      <c r="AM29" s="71">
        <v>4095980.25</v>
      </c>
      <c r="AN29" s="71">
        <v>4060237.86</v>
      </c>
      <c r="AO29" s="72">
        <v>4092639.13</v>
      </c>
    </row>
    <row r="30" spans="1:41">
      <c r="A30" s="75" t="s">
        <v>169</v>
      </c>
      <c r="B30" s="257" t="s">
        <v>170</v>
      </c>
      <c r="C30" s="78">
        <v>0</v>
      </c>
      <c r="D30" s="76">
        <v>0</v>
      </c>
      <c r="E30" s="76">
        <v>0</v>
      </c>
      <c r="F30" s="76">
        <v>0</v>
      </c>
      <c r="G30" s="76">
        <v>0</v>
      </c>
      <c r="H30" s="76">
        <v>0</v>
      </c>
      <c r="I30" s="76">
        <v>0</v>
      </c>
      <c r="J30" s="77"/>
      <c r="K30" s="78">
        <v>0</v>
      </c>
      <c r="L30" s="76">
        <v>0</v>
      </c>
      <c r="M30" s="76">
        <v>0</v>
      </c>
      <c r="N30" s="76">
        <v>0</v>
      </c>
      <c r="O30" s="76">
        <v>0</v>
      </c>
      <c r="P30" s="76">
        <v>0</v>
      </c>
      <c r="Q30" s="76">
        <v>0</v>
      </c>
      <c r="R30" s="76">
        <v>0</v>
      </c>
      <c r="S30" s="76">
        <v>0</v>
      </c>
      <c r="T30" s="76">
        <v>0</v>
      </c>
      <c r="U30" s="76">
        <v>0</v>
      </c>
      <c r="V30" s="76">
        <v>0</v>
      </c>
      <c r="W30" s="76">
        <v>0</v>
      </c>
      <c r="X30" s="76">
        <v>0</v>
      </c>
      <c r="Y30" s="76">
        <v>0</v>
      </c>
      <c r="Z30" s="76">
        <v>0</v>
      </c>
      <c r="AA30" s="76">
        <v>0</v>
      </c>
      <c r="AB30" s="76">
        <v>0</v>
      </c>
      <c r="AC30" s="76">
        <v>0</v>
      </c>
      <c r="AD30" s="76">
        <v>0</v>
      </c>
      <c r="AE30" s="76">
        <v>0</v>
      </c>
      <c r="AF30" s="76">
        <v>0</v>
      </c>
      <c r="AG30" s="76">
        <v>0</v>
      </c>
      <c r="AH30" s="76">
        <v>0</v>
      </c>
      <c r="AI30" s="76" t="s">
        <v>146</v>
      </c>
      <c r="AJ30" s="76">
        <v>0</v>
      </c>
      <c r="AK30" s="76">
        <v>0</v>
      </c>
      <c r="AL30" s="76"/>
      <c r="AM30" s="76"/>
      <c r="AN30" s="76"/>
      <c r="AO30" s="77"/>
    </row>
    <row r="31" spans="1:41">
      <c r="A31" s="75" t="s">
        <v>171</v>
      </c>
      <c r="B31" s="257" t="s">
        <v>172</v>
      </c>
      <c r="C31" s="78">
        <v>77612.240000000005</v>
      </c>
      <c r="D31" s="76">
        <v>136138.59</v>
      </c>
      <c r="E31" s="76">
        <v>987194.61</v>
      </c>
      <c r="F31" s="76">
        <v>1093822.73</v>
      </c>
      <c r="G31" s="76">
        <v>430378.99</v>
      </c>
      <c r="H31" s="76">
        <v>470147.7</v>
      </c>
      <c r="I31" s="76">
        <v>435148.64</v>
      </c>
      <c r="J31" s="77">
        <v>500911.38</v>
      </c>
      <c r="K31" s="78">
        <v>428304.24</v>
      </c>
      <c r="L31" s="76">
        <v>962403.19</v>
      </c>
      <c r="M31" s="76">
        <v>77612.240000000005</v>
      </c>
      <c r="N31" s="76">
        <v>77612.240000000005</v>
      </c>
      <c r="O31" s="76">
        <v>84206.24</v>
      </c>
      <c r="P31" s="76">
        <v>106972.32</v>
      </c>
      <c r="Q31" s="76">
        <v>136138.59</v>
      </c>
      <c r="R31" s="76">
        <v>175664.45</v>
      </c>
      <c r="S31" s="76">
        <v>334940.02</v>
      </c>
      <c r="T31" s="76">
        <v>464237</v>
      </c>
      <c r="U31" s="76">
        <v>987194.61</v>
      </c>
      <c r="V31" s="76">
        <v>987194.61</v>
      </c>
      <c r="W31" s="76">
        <v>1318700.03</v>
      </c>
      <c r="X31" s="76">
        <v>763853.88</v>
      </c>
      <c r="Y31" s="76">
        <v>1093822.73</v>
      </c>
      <c r="Z31" s="76">
        <v>530924.41</v>
      </c>
      <c r="AA31" s="76">
        <v>545937.26</v>
      </c>
      <c r="AB31" s="76">
        <v>587630.53</v>
      </c>
      <c r="AC31" s="76">
        <v>430378.99</v>
      </c>
      <c r="AD31" s="76">
        <v>468646.62</v>
      </c>
      <c r="AE31" s="76">
        <v>496543.96</v>
      </c>
      <c r="AF31" s="76">
        <v>431995.64</v>
      </c>
      <c r="AG31" s="76">
        <v>470147.7</v>
      </c>
      <c r="AH31" s="76">
        <v>547782.06000000006</v>
      </c>
      <c r="AI31" s="76">
        <v>641218.13</v>
      </c>
      <c r="AJ31" s="76">
        <v>661738.28</v>
      </c>
      <c r="AK31" s="76">
        <v>435148.64</v>
      </c>
      <c r="AL31" s="76">
        <v>435178.46</v>
      </c>
      <c r="AM31" s="76">
        <v>435178.46</v>
      </c>
      <c r="AN31" s="76">
        <v>455178.46</v>
      </c>
      <c r="AO31" s="77">
        <v>500911.38</v>
      </c>
    </row>
    <row r="32" spans="1:41">
      <c r="A32" s="75" t="s">
        <v>173</v>
      </c>
      <c r="B32" s="257" t="s">
        <v>174</v>
      </c>
      <c r="C32" s="78">
        <v>614315.29</v>
      </c>
      <c r="D32" s="76">
        <v>158375.95000000001</v>
      </c>
      <c r="E32" s="76">
        <v>337494.35</v>
      </c>
      <c r="F32" s="76">
        <v>357515.31</v>
      </c>
      <c r="G32" s="76">
        <v>2424715.73</v>
      </c>
      <c r="H32" s="76">
        <v>2796769.58</v>
      </c>
      <c r="I32" s="76">
        <v>3186451.57</v>
      </c>
      <c r="J32" s="77">
        <v>3180638.59</v>
      </c>
      <c r="K32" s="78">
        <v>1253083.98</v>
      </c>
      <c r="L32" s="76">
        <v>727668.24</v>
      </c>
      <c r="M32" s="76">
        <v>614315.29</v>
      </c>
      <c r="N32" s="76">
        <v>432006.64</v>
      </c>
      <c r="O32" s="76">
        <v>365937.16</v>
      </c>
      <c r="P32" s="76">
        <v>317052.2</v>
      </c>
      <c r="Q32" s="76">
        <v>158375.95000000001</v>
      </c>
      <c r="R32" s="76">
        <v>218790.35</v>
      </c>
      <c r="S32" s="76">
        <v>180438.79</v>
      </c>
      <c r="T32" s="76">
        <v>174009.78</v>
      </c>
      <c r="U32" s="76">
        <v>337494.35</v>
      </c>
      <c r="V32" s="76">
        <v>757511.28</v>
      </c>
      <c r="W32" s="76">
        <v>389249.85</v>
      </c>
      <c r="X32" s="76">
        <v>537411.81000000006</v>
      </c>
      <c r="Y32" s="76">
        <v>357515.31</v>
      </c>
      <c r="Z32" s="76">
        <v>995516.02</v>
      </c>
      <c r="AA32" s="76">
        <v>1050718.5</v>
      </c>
      <c r="AB32" s="76">
        <v>2046467.71</v>
      </c>
      <c r="AC32" s="76">
        <v>2424715.73</v>
      </c>
      <c r="AD32" s="76">
        <v>2466247.2599999998</v>
      </c>
      <c r="AE32" s="76">
        <v>2656384.89</v>
      </c>
      <c r="AF32" s="76">
        <v>2819850.78</v>
      </c>
      <c r="AG32" s="76">
        <v>2796769.58</v>
      </c>
      <c r="AH32" s="76">
        <v>2781446.07</v>
      </c>
      <c r="AI32" s="76">
        <v>2967509.07</v>
      </c>
      <c r="AJ32" s="76">
        <v>3004799.39</v>
      </c>
      <c r="AK32" s="76">
        <v>3186451.57</v>
      </c>
      <c r="AL32" s="76">
        <v>3171752.87</v>
      </c>
      <c r="AM32" s="76">
        <v>3265429.98</v>
      </c>
      <c r="AN32" s="76">
        <v>3200831.86</v>
      </c>
      <c r="AO32" s="77">
        <v>3180638.59</v>
      </c>
    </row>
    <row r="33" spans="1:41">
      <c r="A33" s="75" t="s">
        <v>175</v>
      </c>
      <c r="B33" s="257" t="s">
        <v>176</v>
      </c>
      <c r="C33" s="78">
        <v>0</v>
      </c>
      <c r="D33" s="76">
        <v>0</v>
      </c>
      <c r="E33" s="76">
        <v>0</v>
      </c>
      <c r="F33" s="76">
        <v>0</v>
      </c>
      <c r="G33" s="76">
        <v>0</v>
      </c>
      <c r="H33" s="76">
        <v>0</v>
      </c>
      <c r="I33" s="76"/>
      <c r="J33" s="77" t="s">
        <v>146</v>
      </c>
      <c r="K33" s="78">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c r="AI33" s="76" t="s">
        <v>146</v>
      </c>
      <c r="AJ33" s="76" t="s">
        <v>146</v>
      </c>
      <c r="AK33" s="76"/>
      <c r="AL33" s="76" t="s">
        <v>146</v>
      </c>
      <c r="AM33" s="76"/>
      <c r="AN33" s="76"/>
      <c r="AO33" s="77" t="s">
        <v>146</v>
      </c>
    </row>
    <row r="34" spans="1:41">
      <c r="A34" s="75" t="s">
        <v>177</v>
      </c>
      <c r="B34" s="257" t="s">
        <v>178</v>
      </c>
      <c r="C34" s="78">
        <v>0</v>
      </c>
      <c r="D34" s="76">
        <v>0</v>
      </c>
      <c r="E34" s="76">
        <v>0</v>
      </c>
      <c r="F34" s="76">
        <v>217880.01</v>
      </c>
      <c r="G34" s="76">
        <v>2406385.7200000002</v>
      </c>
      <c r="H34" s="76">
        <v>2656914.0099999998</v>
      </c>
      <c r="I34" s="76">
        <v>411444.68</v>
      </c>
      <c r="J34" s="77">
        <v>411089.16</v>
      </c>
      <c r="K34" s="78">
        <v>0</v>
      </c>
      <c r="L34" s="76">
        <v>0</v>
      </c>
      <c r="M34" s="76">
        <v>0</v>
      </c>
      <c r="N34" s="76">
        <v>0</v>
      </c>
      <c r="O34" s="76">
        <v>0</v>
      </c>
      <c r="P34" s="76">
        <v>0</v>
      </c>
      <c r="Q34" s="76">
        <v>0</v>
      </c>
      <c r="R34" s="76">
        <v>0</v>
      </c>
      <c r="S34" s="76">
        <v>0</v>
      </c>
      <c r="T34" s="76">
        <v>0</v>
      </c>
      <c r="U34" s="76">
        <v>0</v>
      </c>
      <c r="V34" s="76">
        <v>0</v>
      </c>
      <c r="W34" s="76">
        <v>0</v>
      </c>
      <c r="X34" s="76">
        <v>0</v>
      </c>
      <c r="Y34" s="76">
        <v>217880.01</v>
      </c>
      <c r="Z34" s="76">
        <v>455437.51</v>
      </c>
      <c r="AA34" s="76">
        <v>1426152.52</v>
      </c>
      <c r="AB34" s="76">
        <v>1770000</v>
      </c>
      <c r="AC34" s="76">
        <v>2406385.7200000002</v>
      </c>
      <c r="AD34" s="76">
        <v>2944754.82</v>
      </c>
      <c r="AE34" s="76">
        <v>2850841.43</v>
      </c>
      <c r="AF34" s="76">
        <v>2282917.61</v>
      </c>
      <c r="AG34" s="76">
        <v>2656914.0099999998</v>
      </c>
      <c r="AH34" s="76">
        <v>1911055.81</v>
      </c>
      <c r="AI34" s="76">
        <v>1914432.59</v>
      </c>
      <c r="AJ34" s="76">
        <v>1855024.36</v>
      </c>
      <c r="AK34" s="76">
        <v>411444.68</v>
      </c>
      <c r="AL34" s="76">
        <v>568279.84</v>
      </c>
      <c r="AM34" s="76">
        <v>395371.81</v>
      </c>
      <c r="AN34" s="76">
        <v>404227.54</v>
      </c>
      <c r="AO34" s="77">
        <v>411089.16</v>
      </c>
    </row>
    <row r="35" spans="1:41">
      <c r="A35" s="70" t="s">
        <v>179</v>
      </c>
      <c r="B35" s="256" t="s">
        <v>180</v>
      </c>
      <c r="C35" s="249">
        <v>316032.23000000004</v>
      </c>
      <c r="D35" s="71">
        <v>1013798.6499999999</v>
      </c>
      <c r="E35" s="71">
        <v>2395901.5699999998</v>
      </c>
      <c r="F35" s="71">
        <v>3954765.96</v>
      </c>
      <c r="G35" s="71">
        <v>5350800.629999999</v>
      </c>
      <c r="H35" s="71">
        <v>5572464.6199999992</v>
      </c>
      <c r="I35" s="71">
        <v>4250286.1000000006</v>
      </c>
      <c r="J35" s="72">
        <v>3480730.02</v>
      </c>
      <c r="K35" s="73">
        <v>192557.53000000003</v>
      </c>
      <c r="L35" s="74">
        <v>82536.639999999999</v>
      </c>
      <c r="M35" s="71">
        <v>316032.23000000004</v>
      </c>
      <c r="N35" s="74">
        <v>585364.12</v>
      </c>
      <c r="O35" s="74">
        <v>497123.46</v>
      </c>
      <c r="P35" s="74">
        <v>918310.12</v>
      </c>
      <c r="Q35" s="71">
        <v>1013798.6499999999</v>
      </c>
      <c r="R35" s="71">
        <v>1112913.49</v>
      </c>
      <c r="S35" s="71">
        <v>2578866.1799999997</v>
      </c>
      <c r="T35" s="71">
        <v>3152858.26</v>
      </c>
      <c r="U35" s="71">
        <v>2395901.5699999998</v>
      </c>
      <c r="V35" s="71">
        <v>5914910.6799999997</v>
      </c>
      <c r="W35" s="71">
        <v>4433161.4600000009</v>
      </c>
      <c r="X35" s="71">
        <v>6331364.8200000003</v>
      </c>
      <c r="Y35" s="71">
        <v>3954765.96</v>
      </c>
      <c r="Z35" s="71">
        <v>4957434.91</v>
      </c>
      <c r="AA35" s="71">
        <v>5616255.2299999995</v>
      </c>
      <c r="AB35" s="71">
        <v>8223539.0099999998</v>
      </c>
      <c r="AC35" s="71">
        <v>5350800.629999999</v>
      </c>
      <c r="AD35" s="71">
        <v>5914285.1500000004</v>
      </c>
      <c r="AE35" s="71">
        <v>8313330.1699999999</v>
      </c>
      <c r="AF35" s="71">
        <v>6109908.5899999999</v>
      </c>
      <c r="AG35" s="71">
        <v>5572464.6199999992</v>
      </c>
      <c r="AH35" s="71">
        <v>6866476.5800000001</v>
      </c>
      <c r="AI35" s="71">
        <v>5884344.8300000001</v>
      </c>
      <c r="AJ35" s="71">
        <v>4777360.83</v>
      </c>
      <c r="AK35" s="71">
        <v>4250286.1000000006</v>
      </c>
      <c r="AL35" s="71">
        <v>5222519.4300000006</v>
      </c>
      <c r="AM35" s="71">
        <v>3824574.8800000004</v>
      </c>
      <c r="AN35" s="71">
        <v>3566551.8600000003</v>
      </c>
      <c r="AO35" s="72">
        <v>3480730.02</v>
      </c>
    </row>
    <row r="36" spans="1:41">
      <c r="A36" s="75" t="s">
        <v>181</v>
      </c>
      <c r="B36" s="257" t="s">
        <v>182</v>
      </c>
      <c r="C36" s="78">
        <v>0</v>
      </c>
      <c r="D36" s="76">
        <v>0</v>
      </c>
      <c r="E36" s="76">
        <v>0</v>
      </c>
      <c r="F36" s="76">
        <v>0</v>
      </c>
      <c r="G36" s="76">
        <v>57.02</v>
      </c>
      <c r="H36" s="76">
        <v>0</v>
      </c>
      <c r="I36" s="76"/>
      <c r="J36" s="77">
        <v>34184</v>
      </c>
      <c r="K36" s="78">
        <v>0</v>
      </c>
      <c r="L36" s="76">
        <v>0</v>
      </c>
      <c r="M36" s="76">
        <v>0</v>
      </c>
      <c r="N36" s="76">
        <v>0</v>
      </c>
      <c r="O36" s="76">
        <v>0</v>
      </c>
      <c r="P36" s="76">
        <v>0</v>
      </c>
      <c r="Q36" s="76">
        <v>0</v>
      </c>
      <c r="R36" s="76">
        <v>0</v>
      </c>
      <c r="S36" s="76">
        <v>0</v>
      </c>
      <c r="T36" s="76">
        <v>0</v>
      </c>
      <c r="U36" s="76">
        <v>0</v>
      </c>
      <c r="V36" s="76">
        <v>0</v>
      </c>
      <c r="W36" s="76">
        <v>0</v>
      </c>
      <c r="X36" s="76">
        <v>0</v>
      </c>
      <c r="Y36" s="76">
        <v>0</v>
      </c>
      <c r="Z36" s="76">
        <v>0</v>
      </c>
      <c r="AA36" s="76">
        <v>10.7</v>
      </c>
      <c r="AB36" s="76">
        <v>40.19</v>
      </c>
      <c r="AC36" s="76">
        <v>57.02</v>
      </c>
      <c r="AD36" s="76">
        <v>962.57</v>
      </c>
      <c r="AE36" s="76">
        <v>7749.64</v>
      </c>
      <c r="AF36" s="76">
        <v>7749.64</v>
      </c>
      <c r="AG36" s="76">
        <v>0</v>
      </c>
      <c r="AH36" s="76"/>
      <c r="AI36" s="76"/>
      <c r="AJ36" s="76">
        <v>302830.01</v>
      </c>
      <c r="AK36" s="76"/>
      <c r="AL36" s="76"/>
      <c r="AM36" s="76">
        <v>24558.45</v>
      </c>
      <c r="AN36" s="76">
        <v>24558.45</v>
      </c>
      <c r="AO36" s="77">
        <v>34184</v>
      </c>
    </row>
    <row r="37" spans="1:41">
      <c r="A37" s="75" t="s">
        <v>183</v>
      </c>
      <c r="B37" s="257" t="s">
        <v>184</v>
      </c>
      <c r="C37" s="78">
        <v>0</v>
      </c>
      <c r="D37" s="76">
        <v>0</v>
      </c>
      <c r="E37" s="76">
        <v>0</v>
      </c>
      <c r="F37" s="76">
        <v>0</v>
      </c>
      <c r="G37" s="76">
        <v>57.02</v>
      </c>
      <c r="H37" s="76">
        <v>0</v>
      </c>
      <c r="I37" s="76"/>
      <c r="J37" s="77">
        <v>34184</v>
      </c>
      <c r="K37" s="78">
        <v>0</v>
      </c>
      <c r="L37" s="76">
        <v>0</v>
      </c>
      <c r="M37" s="76">
        <v>0</v>
      </c>
      <c r="N37" s="76">
        <v>0</v>
      </c>
      <c r="O37" s="76">
        <v>0</v>
      </c>
      <c r="P37" s="76">
        <v>0</v>
      </c>
      <c r="Q37" s="76">
        <v>0</v>
      </c>
      <c r="R37" s="76">
        <v>0</v>
      </c>
      <c r="S37" s="76">
        <v>0</v>
      </c>
      <c r="T37" s="76">
        <v>0</v>
      </c>
      <c r="U37" s="76">
        <v>0</v>
      </c>
      <c r="V37" s="76">
        <v>0</v>
      </c>
      <c r="W37" s="76">
        <v>0</v>
      </c>
      <c r="X37" s="76">
        <v>0</v>
      </c>
      <c r="Y37" s="76">
        <v>0</v>
      </c>
      <c r="Z37" s="76">
        <v>0</v>
      </c>
      <c r="AA37" s="76">
        <v>10.7</v>
      </c>
      <c r="AB37" s="76">
        <v>40.19</v>
      </c>
      <c r="AC37" s="76">
        <v>57.02</v>
      </c>
      <c r="AD37" s="76">
        <v>962.57</v>
      </c>
      <c r="AE37" s="76">
        <v>7749.64</v>
      </c>
      <c r="AF37" s="76">
        <v>7749.64</v>
      </c>
      <c r="AG37" s="76">
        <v>0</v>
      </c>
      <c r="AH37" s="76"/>
      <c r="AI37" s="76"/>
      <c r="AJ37" s="76">
        <v>302830.01</v>
      </c>
      <c r="AK37" s="76"/>
      <c r="AL37" s="76"/>
      <c r="AM37" s="76">
        <v>24558.45</v>
      </c>
      <c r="AN37" s="76">
        <v>24558.45</v>
      </c>
      <c r="AO37" s="77">
        <v>34184</v>
      </c>
    </row>
    <row r="38" spans="1:41">
      <c r="A38" s="75" t="s">
        <v>185</v>
      </c>
      <c r="B38" s="257" t="s">
        <v>186</v>
      </c>
      <c r="C38" s="78">
        <v>0</v>
      </c>
      <c r="D38" s="76">
        <v>0</v>
      </c>
      <c r="E38" s="76">
        <v>0</v>
      </c>
      <c r="F38" s="76">
        <v>0</v>
      </c>
      <c r="G38" s="76">
        <v>0</v>
      </c>
      <c r="H38" s="76">
        <v>0</v>
      </c>
      <c r="I38" s="76"/>
      <c r="J38" s="77" t="s">
        <v>146</v>
      </c>
      <c r="K38" s="78">
        <v>0</v>
      </c>
      <c r="L38" s="76">
        <v>0</v>
      </c>
      <c r="M38" s="76">
        <v>0</v>
      </c>
      <c r="N38" s="76">
        <v>0</v>
      </c>
      <c r="O38" s="76">
        <v>0</v>
      </c>
      <c r="P38" s="76">
        <v>0</v>
      </c>
      <c r="Q38" s="76">
        <v>0</v>
      </c>
      <c r="R38" s="76">
        <v>0</v>
      </c>
      <c r="S38" s="76">
        <v>0</v>
      </c>
      <c r="T38" s="76">
        <v>0</v>
      </c>
      <c r="U38" s="76">
        <v>0</v>
      </c>
      <c r="V38" s="76">
        <v>0</v>
      </c>
      <c r="W38" s="76">
        <v>0</v>
      </c>
      <c r="X38" s="76">
        <v>0</v>
      </c>
      <c r="Y38" s="76">
        <v>0</v>
      </c>
      <c r="Z38" s="76">
        <v>0</v>
      </c>
      <c r="AA38" s="76">
        <v>0</v>
      </c>
      <c r="AB38" s="76">
        <v>0</v>
      </c>
      <c r="AC38" s="76">
        <v>0</v>
      </c>
      <c r="AD38" s="76">
        <v>0</v>
      </c>
      <c r="AE38" s="76">
        <v>0</v>
      </c>
      <c r="AF38" s="76">
        <v>0</v>
      </c>
      <c r="AG38" s="76">
        <v>0</v>
      </c>
      <c r="AH38" s="76"/>
      <c r="AI38" s="76"/>
      <c r="AJ38" s="76" t="s">
        <v>146</v>
      </c>
      <c r="AK38" s="76"/>
      <c r="AL38" s="76"/>
      <c r="AM38" s="76" t="s">
        <v>146</v>
      </c>
      <c r="AN38" s="76" t="s">
        <v>146</v>
      </c>
      <c r="AO38" s="77" t="s">
        <v>146</v>
      </c>
    </row>
    <row r="39" spans="1:41" ht="24">
      <c r="A39" s="75" t="s">
        <v>187</v>
      </c>
      <c r="B39" s="257" t="s">
        <v>188</v>
      </c>
      <c r="C39" s="78">
        <v>0</v>
      </c>
      <c r="D39" s="76">
        <v>467127.08</v>
      </c>
      <c r="E39" s="76">
        <v>45472.480000000003</v>
      </c>
      <c r="F39" s="76">
        <v>593687.17000000004</v>
      </c>
      <c r="G39" s="76">
        <v>0</v>
      </c>
      <c r="H39" s="76">
        <v>10217.77</v>
      </c>
      <c r="I39" s="76">
        <v>170357.63</v>
      </c>
      <c r="J39" s="77">
        <v>91691.47</v>
      </c>
      <c r="K39" s="78">
        <v>0</v>
      </c>
      <c r="L39" s="76">
        <v>0</v>
      </c>
      <c r="M39" s="76">
        <v>0</v>
      </c>
      <c r="N39" s="76">
        <v>0</v>
      </c>
      <c r="O39" s="76">
        <v>0</v>
      </c>
      <c r="P39" s="76">
        <v>20600</v>
      </c>
      <c r="Q39" s="76">
        <v>467127.08</v>
      </c>
      <c r="R39" s="76">
        <v>196800</v>
      </c>
      <c r="S39" s="76">
        <v>590400</v>
      </c>
      <c r="T39" s="76">
        <v>816349.27</v>
      </c>
      <c r="U39" s="76">
        <v>45472.480000000003</v>
      </c>
      <c r="V39" s="76">
        <v>0</v>
      </c>
      <c r="W39" s="76">
        <v>0</v>
      </c>
      <c r="X39" s="76">
        <v>0</v>
      </c>
      <c r="Y39" s="76">
        <v>593687.17000000004</v>
      </c>
      <c r="Z39" s="76">
        <v>412187.17</v>
      </c>
      <c r="AA39" s="76">
        <v>399523.76</v>
      </c>
      <c r="AB39" s="76">
        <v>363101.55</v>
      </c>
      <c r="AC39" s="76">
        <v>0</v>
      </c>
      <c r="AD39" s="76">
        <v>98418</v>
      </c>
      <c r="AE39" s="76">
        <v>59286.04</v>
      </c>
      <c r="AF39" s="76">
        <v>11752.75</v>
      </c>
      <c r="AG39" s="76">
        <v>10217.77</v>
      </c>
      <c r="AH39" s="76">
        <v>8683.5300000000007</v>
      </c>
      <c r="AI39" s="76">
        <v>542713.46</v>
      </c>
      <c r="AJ39" s="76">
        <v>72554.149999999994</v>
      </c>
      <c r="AK39" s="76">
        <v>170357.63</v>
      </c>
      <c r="AL39" s="76">
        <v>558994.06999999995</v>
      </c>
      <c r="AM39" s="76">
        <v>72759.039999999994</v>
      </c>
      <c r="AN39" s="76">
        <v>148297.76999999999</v>
      </c>
      <c r="AO39" s="77">
        <v>91691.47</v>
      </c>
    </row>
    <row r="40" spans="1:41">
      <c r="A40" s="75" t="s">
        <v>183</v>
      </c>
      <c r="B40" s="257" t="s">
        <v>184</v>
      </c>
      <c r="C40" s="78">
        <v>0</v>
      </c>
      <c r="D40" s="76">
        <v>467127.08</v>
      </c>
      <c r="E40" s="76">
        <v>45472.480000000003</v>
      </c>
      <c r="F40" s="76">
        <v>593687.17000000004</v>
      </c>
      <c r="G40" s="76">
        <v>0</v>
      </c>
      <c r="H40" s="76">
        <v>10217.77</v>
      </c>
      <c r="I40" s="76">
        <v>170357.63</v>
      </c>
      <c r="J40" s="77">
        <v>91691.47</v>
      </c>
      <c r="K40" s="78">
        <v>0</v>
      </c>
      <c r="L40" s="76">
        <v>0</v>
      </c>
      <c r="M40" s="76">
        <v>0</v>
      </c>
      <c r="N40" s="76">
        <v>0</v>
      </c>
      <c r="O40" s="76">
        <v>0</v>
      </c>
      <c r="P40" s="76">
        <v>20600</v>
      </c>
      <c r="Q40" s="76">
        <v>467127.08</v>
      </c>
      <c r="R40" s="76">
        <v>196800</v>
      </c>
      <c r="S40" s="76">
        <v>590400</v>
      </c>
      <c r="T40" s="76">
        <v>816349.27</v>
      </c>
      <c r="U40" s="76">
        <v>45472.480000000003</v>
      </c>
      <c r="V40" s="76">
        <v>0</v>
      </c>
      <c r="W40" s="76">
        <v>0</v>
      </c>
      <c r="X40" s="76">
        <v>0</v>
      </c>
      <c r="Y40" s="76">
        <v>593687.17000000004</v>
      </c>
      <c r="Z40" s="76">
        <v>412187.17</v>
      </c>
      <c r="AA40" s="76">
        <v>399523.76</v>
      </c>
      <c r="AB40" s="76">
        <v>363101.55</v>
      </c>
      <c r="AC40" s="76">
        <v>0</v>
      </c>
      <c r="AD40" s="76">
        <v>98418</v>
      </c>
      <c r="AE40" s="76">
        <v>59286.04</v>
      </c>
      <c r="AF40" s="76">
        <v>11752.75</v>
      </c>
      <c r="AG40" s="76">
        <v>10217.77</v>
      </c>
      <c r="AH40" s="76">
        <v>8683.5300000000007</v>
      </c>
      <c r="AI40" s="76">
        <v>542713.46</v>
      </c>
      <c r="AJ40" s="76">
        <v>72554.149999999994</v>
      </c>
      <c r="AK40" s="76">
        <v>170357.63</v>
      </c>
      <c r="AL40" s="76">
        <v>558994.06999999995</v>
      </c>
      <c r="AM40" s="76">
        <v>72759.039999999994</v>
      </c>
      <c r="AN40" s="76">
        <v>148297.76999999999</v>
      </c>
      <c r="AO40" s="77">
        <v>91691.47</v>
      </c>
    </row>
    <row r="41" spans="1:41">
      <c r="A41" s="75" t="s">
        <v>185</v>
      </c>
      <c r="B41" s="257" t="s">
        <v>186</v>
      </c>
      <c r="C41" s="78">
        <v>0</v>
      </c>
      <c r="D41" s="76">
        <v>0</v>
      </c>
      <c r="E41" s="76">
        <v>0</v>
      </c>
      <c r="F41" s="76">
        <v>0</v>
      </c>
      <c r="G41" s="76">
        <v>0</v>
      </c>
      <c r="H41" s="76">
        <v>0</v>
      </c>
      <c r="I41" s="76" t="s">
        <v>146</v>
      </c>
      <c r="J41" s="77" t="s">
        <v>146</v>
      </c>
      <c r="K41" s="78">
        <v>0</v>
      </c>
      <c r="L41" s="76">
        <v>0</v>
      </c>
      <c r="M41" s="76">
        <v>0</v>
      </c>
      <c r="N41" s="76">
        <v>0</v>
      </c>
      <c r="O41" s="76">
        <v>0</v>
      </c>
      <c r="P41" s="76">
        <v>0</v>
      </c>
      <c r="Q41" s="76">
        <v>0</v>
      </c>
      <c r="R41" s="76">
        <v>0</v>
      </c>
      <c r="S41" s="76">
        <v>0</v>
      </c>
      <c r="T41" s="76">
        <v>0</v>
      </c>
      <c r="U41" s="76">
        <v>0</v>
      </c>
      <c r="V41" s="76">
        <v>0</v>
      </c>
      <c r="W41" s="76">
        <v>0</v>
      </c>
      <c r="X41" s="76">
        <v>0</v>
      </c>
      <c r="Y41" s="76">
        <v>0</v>
      </c>
      <c r="Z41" s="76">
        <v>0</v>
      </c>
      <c r="AA41" s="76">
        <v>0</v>
      </c>
      <c r="AB41" s="76">
        <v>0</v>
      </c>
      <c r="AC41" s="76">
        <v>0</v>
      </c>
      <c r="AD41" s="76">
        <v>0</v>
      </c>
      <c r="AE41" s="76">
        <v>0</v>
      </c>
      <c r="AF41" s="76">
        <v>0</v>
      </c>
      <c r="AG41" s="76">
        <v>0</v>
      </c>
      <c r="AH41" s="76" t="s">
        <v>146</v>
      </c>
      <c r="AI41" s="76" t="s">
        <v>146</v>
      </c>
      <c r="AJ41" s="76" t="s">
        <v>146</v>
      </c>
      <c r="AK41" s="76" t="s">
        <v>146</v>
      </c>
      <c r="AL41" s="76" t="s">
        <v>146</v>
      </c>
      <c r="AM41" s="76">
        <v>0</v>
      </c>
      <c r="AN41" s="76" t="s">
        <v>146</v>
      </c>
      <c r="AO41" s="77" t="s">
        <v>146</v>
      </c>
    </row>
    <row r="42" spans="1:41">
      <c r="A42" s="75" t="s">
        <v>189</v>
      </c>
      <c r="B42" s="257" t="s">
        <v>190</v>
      </c>
      <c r="C42" s="78">
        <v>316032.23000000004</v>
      </c>
      <c r="D42" s="76">
        <v>546671.56999999995</v>
      </c>
      <c r="E42" s="76">
        <v>2350429.09</v>
      </c>
      <c r="F42" s="76">
        <v>3361078.79</v>
      </c>
      <c r="G42" s="76">
        <v>5350743.6099999994</v>
      </c>
      <c r="H42" s="76">
        <v>5562246.8499999996</v>
      </c>
      <c r="I42" s="76">
        <v>4079928.47</v>
      </c>
      <c r="J42" s="77">
        <v>3354854.55</v>
      </c>
      <c r="K42" s="78">
        <v>192557.53000000003</v>
      </c>
      <c r="L42" s="76">
        <v>82536.639999999999</v>
      </c>
      <c r="M42" s="76">
        <v>316032.23000000004</v>
      </c>
      <c r="N42" s="76">
        <v>585364.12</v>
      </c>
      <c r="O42" s="76">
        <v>497123.46</v>
      </c>
      <c r="P42" s="76">
        <v>897710.12</v>
      </c>
      <c r="Q42" s="76">
        <v>546671.56999999995</v>
      </c>
      <c r="R42" s="76">
        <v>916113.49</v>
      </c>
      <c r="S42" s="76">
        <v>1988466.18</v>
      </c>
      <c r="T42" s="76">
        <v>2336508.9899999998</v>
      </c>
      <c r="U42" s="76">
        <v>2350429.09</v>
      </c>
      <c r="V42" s="76">
        <v>5914910.6799999997</v>
      </c>
      <c r="W42" s="76">
        <v>4433161.4600000009</v>
      </c>
      <c r="X42" s="76">
        <v>6331364.8200000003</v>
      </c>
      <c r="Y42" s="76">
        <v>3361078.79</v>
      </c>
      <c r="Z42" s="76">
        <v>4545247.74</v>
      </c>
      <c r="AA42" s="76">
        <v>5216720.7699999996</v>
      </c>
      <c r="AB42" s="76">
        <v>7860397.2699999996</v>
      </c>
      <c r="AC42" s="76">
        <v>5350743.6099999994</v>
      </c>
      <c r="AD42" s="76">
        <v>5814904.5800000001</v>
      </c>
      <c r="AE42" s="76">
        <v>8246294.4900000002</v>
      </c>
      <c r="AF42" s="76">
        <v>6090406.2000000002</v>
      </c>
      <c r="AG42" s="76">
        <v>5562246.8499999996</v>
      </c>
      <c r="AH42" s="76">
        <v>6857793.0499999998</v>
      </c>
      <c r="AI42" s="76">
        <v>5341631.37</v>
      </c>
      <c r="AJ42" s="76">
        <v>4401976.67</v>
      </c>
      <c r="AK42" s="76">
        <v>4079928.47</v>
      </c>
      <c r="AL42" s="76">
        <v>4663525.3600000003</v>
      </c>
      <c r="AM42" s="76">
        <v>3727257.39</v>
      </c>
      <c r="AN42" s="76">
        <v>3393695.64</v>
      </c>
      <c r="AO42" s="77">
        <v>3354854.55</v>
      </c>
    </row>
    <row r="43" spans="1:41">
      <c r="A43" s="75" t="s">
        <v>183</v>
      </c>
      <c r="B43" s="257" t="s">
        <v>184</v>
      </c>
      <c r="C43" s="78">
        <v>243850.4</v>
      </c>
      <c r="D43" s="76">
        <v>499598.79</v>
      </c>
      <c r="E43" s="76">
        <v>2050645.2</v>
      </c>
      <c r="F43" s="76">
        <v>3018723.81</v>
      </c>
      <c r="G43" s="76">
        <v>3978874.69</v>
      </c>
      <c r="H43" s="76">
        <v>3710337.53</v>
      </c>
      <c r="I43" s="76">
        <v>2071105.87</v>
      </c>
      <c r="J43" s="77">
        <v>1556470.33</v>
      </c>
      <c r="K43" s="78">
        <v>85718.91</v>
      </c>
      <c r="L43" s="76">
        <v>42332.95</v>
      </c>
      <c r="M43" s="76">
        <v>243850.4</v>
      </c>
      <c r="N43" s="76">
        <v>515630.26</v>
      </c>
      <c r="O43" s="76">
        <v>452996.45</v>
      </c>
      <c r="P43" s="76">
        <v>829725.94</v>
      </c>
      <c r="Q43" s="76">
        <v>499598.79</v>
      </c>
      <c r="R43" s="76">
        <v>810853.28</v>
      </c>
      <c r="S43" s="76">
        <v>1865680.81</v>
      </c>
      <c r="T43" s="76">
        <v>2052654.39</v>
      </c>
      <c r="U43" s="76">
        <v>2050645.2</v>
      </c>
      <c r="V43" s="76">
        <v>5536749.2699999996</v>
      </c>
      <c r="W43" s="76">
        <v>3315033.14</v>
      </c>
      <c r="X43" s="76">
        <v>5438361.8600000003</v>
      </c>
      <c r="Y43" s="76">
        <v>3018723.81</v>
      </c>
      <c r="Z43" s="76">
        <v>3726780.15</v>
      </c>
      <c r="AA43" s="76">
        <v>3708287.19</v>
      </c>
      <c r="AB43" s="76">
        <v>6774256.8300000001</v>
      </c>
      <c r="AC43" s="76">
        <v>3978874.69</v>
      </c>
      <c r="AD43" s="76">
        <v>4030387.2</v>
      </c>
      <c r="AE43" s="76">
        <v>7318066.4100000001</v>
      </c>
      <c r="AF43" s="76">
        <v>4594067.84</v>
      </c>
      <c r="AG43" s="76">
        <v>3710337.53</v>
      </c>
      <c r="AH43" s="76">
        <v>5301924.25</v>
      </c>
      <c r="AI43" s="76">
        <v>3404452.46</v>
      </c>
      <c r="AJ43" s="76">
        <v>2288733.79</v>
      </c>
      <c r="AK43" s="76">
        <v>2071105.87</v>
      </c>
      <c r="AL43" s="76">
        <v>2911461.63</v>
      </c>
      <c r="AM43" s="76">
        <v>2045786.15</v>
      </c>
      <c r="AN43" s="76">
        <v>1723844.45</v>
      </c>
      <c r="AO43" s="77">
        <v>1556470.33</v>
      </c>
    </row>
    <row r="44" spans="1:41" ht="24">
      <c r="A44" s="75" t="s">
        <v>191</v>
      </c>
      <c r="B44" s="257" t="s">
        <v>192</v>
      </c>
      <c r="C44" s="78">
        <v>71456.5</v>
      </c>
      <c r="D44" s="76">
        <v>22057.78</v>
      </c>
      <c r="E44" s="76">
        <v>290001.43</v>
      </c>
      <c r="F44" s="76">
        <v>334974.98</v>
      </c>
      <c r="G44" s="76">
        <v>1362689.92</v>
      </c>
      <c r="H44" s="76">
        <v>1851309.32</v>
      </c>
      <c r="I44" s="76">
        <v>1994384.32</v>
      </c>
      <c r="J44" s="77">
        <v>1767998.09</v>
      </c>
      <c r="K44" s="78">
        <v>85232.98</v>
      </c>
      <c r="L44" s="76">
        <v>35469.089999999997</v>
      </c>
      <c r="M44" s="76">
        <v>71456.5</v>
      </c>
      <c r="N44" s="76">
        <v>69068.53</v>
      </c>
      <c r="O44" s="76">
        <v>43620.23</v>
      </c>
      <c r="P44" s="76">
        <v>22999.91</v>
      </c>
      <c r="Q44" s="76">
        <v>22057.78</v>
      </c>
      <c r="R44" s="76">
        <v>77760.210000000006</v>
      </c>
      <c r="S44" s="76">
        <v>94922.44</v>
      </c>
      <c r="T44" s="76">
        <v>195827.62</v>
      </c>
      <c r="U44" s="76">
        <v>290001.43</v>
      </c>
      <c r="V44" s="76">
        <v>332170.90000000002</v>
      </c>
      <c r="W44" s="76">
        <v>941525.75</v>
      </c>
      <c r="X44" s="76">
        <v>848295.85</v>
      </c>
      <c r="Y44" s="76">
        <v>334974.98</v>
      </c>
      <c r="Z44" s="76">
        <v>811086.48</v>
      </c>
      <c r="AA44" s="76">
        <v>1500899.58</v>
      </c>
      <c r="AB44" s="76">
        <v>1078510.44</v>
      </c>
      <c r="AC44" s="76">
        <v>1362689.92</v>
      </c>
      <c r="AD44" s="76">
        <v>1776016.91</v>
      </c>
      <c r="AE44" s="76">
        <v>925425.96</v>
      </c>
      <c r="AF44" s="76">
        <v>1495218.6</v>
      </c>
      <c r="AG44" s="76">
        <v>1851309.32</v>
      </c>
      <c r="AH44" s="76">
        <v>1542002.52</v>
      </c>
      <c r="AI44" s="76">
        <v>1922992.63</v>
      </c>
      <c r="AJ44" s="76">
        <v>2098894.6</v>
      </c>
      <c r="AK44" s="76">
        <v>1994384.32</v>
      </c>
      <c r="AL44" s="76">
        <v>1730305.38</v>
      </c>
      <c r="AM44" s="76">
        <v>1662950.96</v>
      </c>
      <c r="AN44" s="76">
        <v>1643227.22</v>
      </c>
      <c r="AO44" s="77">
        <v>1767998.09</v>
      </c>
    </row>
    <row r="45" spans="1:41">
      <c r="A45" s="75" t="s">
        <v>193</v>
      </c>
      <c r="B45" s="257" t="s">
        <v>194</v>
      </c>
      <c r="C45" s="78">
        <v>725.33</v>
      </c>
      <c r="D45" s="76">
        <v>25015</v>
      </c>
      <c r="E45" s="76">
        <v>9782.4599999999991</v>
      </c>
      <c r="F45" s="76">
        <v>7380</v>
      </c>
      <c r="G45" s="76">
        <v>9179</v>
      </c>
      <c r="H45" s="76">
        <v>600</v>
      </c>
      <c r="I45" s="76">
        <v>14438.28</v>
      </c>
      <c r="J45" s="77">
        <v>30386.13</v>
      </c>
      <c r="K45" s="78">
        <v>21605.64</v>
      </c>
      <c r="L45" s="76">
        <v>4734.6000000000004</v>
      </c>
      <c r="M45" s="76">
        <v>725.33</v>
      </c>
      <c r="N45" s="76">
        <v>665.33</v>
      </c>
      <c r="O45" s="76">
        <v>506.78</v>
      </c>
      <c r="P45" s="76">
        <v>44984.27</v>
      </c>
      <c r="Q45" s="76">
        <v>25015</v>
      </c>
      <c r="R45" s="76">
        <v>27500</v>
      </c>
      <c r="S45" s="76">
        <v>27862.93</v>
      </c>
      <c r="T45" s="76">
        <v>88026.98</v>
      </c>
      <c r="U45" s="76">
        <v>9782.4599999999991</v>
      </c>
      <c r="V45" s="76">
        <v>45990.51</v>
      </c>
      <c r="W45" s="76">
        <v>176602.57</v>
      </c>
      <c r="X45" s="76">
        <v>44707.11</v>
      </c>
      <c r="Y45" s="76">
        <v>7380</v>
      </c>
      <c r="Z45" s="76">
        <v>7381.11</v>
      </c>
      <c r="AA45" s="76">
        <v>7534</v>
      </c>
      <c r="AB45" s="76">
        <v>7630</v>
      </c>
      <c r="AC45" s="76">
        <v>9179</v>
      </c>
      <c r="AD45" s="76">
        <v>8500.4699999999993</v>
      </c>
      <c r="AE45" s="76">
        <v>2802.12</v>
      </c>
      <c r="AF45" s="76">
        <v>1119.76</v>
      </c>
      <c r="AG45" s="76">
        <v>600</v>
      </c>
      <c r="AH45" s="76">
        <v>13866.28</v>
      </c>
      <c r="AI45" s="76">
        <v>14186.28</v>
      </c>
      <c r="AJ45" s="76">
        <v>14348.28</v>
      </c>
      <c r="AK45" s="76">
        <v>14438.28</v>
      </c>
      <c r="AL45" s="76">
        <v>21758.35</v>
      </c>
      <c r="AM45" s="76">
        <v>18520.28</v>
      </c>
      <c r="AN45" s="76">
        <v>26623.97</v>
      </c>
      <c r="AO45" s="77">
        <v>30386.13</v>
      </c>
    </row>
    <row r="46" spans="1:41">
      <c r="A46" s="75" t="s">
        <v>195</v>
      </c>
      <c r="B46" s="257" t="s">
        <v>196</v>
      </c>
      <c r="C46" s="78">
        <v>0</v>
      </c>
      <c r="D46" s="76">
        <v>0</v>
      </c>
      <c r="E46" s="76">
        <v>0</v>
      </c>
      <c r="F46" s="76">
        <v>0</v>
      </c>
      <c r="G46" s="76">
        <v>0</v>
      </c>
      <c r="H46" s="76">
        <v>0</v>
      </c>
      <c r="I46" s="76">
        <v>0</v>
      </c>
      <c r="J46" s="77">
        <v>0</v>
      </c>
      <c r="K46" s="78">
        <v>0</v>
      </c>
      <c r="L46" s="76">
        <v>0</v>
      </c>
      <c r="M46" s="76">
        <v>0</v>
      </c>
      <c r="N46" s="76">
        <v>0</v>
      </c>
      <c r="O46" s="76">
        <v>0</v>
      </c>
      <c r="P46" s="76">
        <v>0</v>
      </c>
      <c r="Q46" s="76">
        <v>0</v>
      </c>
      <c r="R46" s="76">
        <v>0</v>
      </c>
      <c r="S46" s="76">
        <v>0</v>
      </c>
      <c r="T46" s="76">
        <v>0</v>
      </c>
      <c r="U46" s="76">
        <v>0</v>
      </c>
      <c r="V46" s="76">
        <v>0</v>
      </c>
      <c r="W46" s="76">
        <v>0</v>
      </c>
      <c r="X46" s="76">
        <v>0</v>
      </c>
      <c r="Y46" s="76">
        <v>0</v>
      </c>
      <c r="Z46" s="76">
        <v>0</v>
      </c>
      <c r="AA46" s="76">
        <v>0</v>
      </c>
      <c r="AB46" s="76">
        <v>0</v>
      </c>
      <c r="AC46" s="76">
        <v>0</v>
      </c>
      <c r="AD46" s="76">
        <v>0</v>
      </c>
      <c r="AE46" s="76">
        <v>0</v>
      </c>
      <c r="AF46" s="76">
        <v>0</v>
      </c>
      <c r="AG46" s="76">
        <v>0</v>
      </c>
      <c r="AH46" s="76">
        <v>0</v>
      </c>
      <c r="AI46" s="76" t="s">
        <v>146</v>
      </c>
      <c r="AJ46" s="76">
        <v>0</v>
      </c>
      <c r="AK46" s="76">
        <v>0</v>
      </c>
      <c r="AL46" s="76">
        <v>0</v>
      </c>
      <c r="AM46" s="76" t="s">
        <v>146</v>
      </c>
      <c r="AN46" s="76">
        <v>0</v>
      </c>
      <c r="AO46" s="77">
        <v>0</v>
      </c>
    </row>
    <row r="47" spans="1:41">
      <c r="A47" s="70" t="s">
        <v>197</v>
      </c>
      <c r="B47" s="256" t="s">
        <v>198</v>
      </c>
      <c r="C47" s="249">
        <v>367680.3</v>
      </c>
      <c r="D47" s="71">
        <v>725363.71</v>
      </c>
      <c r="E47" s="71">
        <v>318098.53000000003</v>
      </c>
      <c r="F47" s="71">
        <v>3978175.29</v>
      </c>
      <c r="G47" s="71">
        <v>5166188.88</v>
      </c>
      <c r="H47" s="71">
        <v>5195413.4000000004</v>
      </c>
      <c r="I47" s="71">
        <v>2213456.73</v>
      </c>
      <c r="J47" s="72">
        <v>3018180.63</v>
      </c>
      <c r="K47" s="73">
        <v>876641.8</v>
      </c>
      <c r="L47" s="74">
        <v>447549.09</v>
      </c>
      <c r="M47" s="71">
        <v>367680.3</v>
      </c>
      <c r="N47" s="74">
        <v>483130.61</v>
      </c>
      <c r="O47" s="74">
        <v>430647.02</v>
      </c>
      <c r="P47" s="74">
        <v>288302.03000000003</v>
      </c>
      <c r="Q47" s="71">
        <v>725363.71</v>
      </c>
      <c r="R47" s="71">
        <v>680567.34</v>
      </c>
      <c r="S47" s="71">
        <v>506451.45</v>
      </c>
      <c r="T47" s="71">
        <v>784575.5</v>
      </c>
      <c r="U47" s="71">
        <v>318098.53000000003</v>
      </c>
      <c r="V47" s="71">
        <v>1602468.17</v>
      </c>
      <c r="W47" s="71">
        <v>4179869.27</v>
      </c>
      <c r="X47" s="71">
        <v>2344101.84</v>
      </c>
      <c r="Y47" s="71">
        <v>3978175.29</v>
      </c>
      <c r="Z47" s="71">
        <v>3546243.97</v>
      </c>
      <c r="AA47" s="71">
        <v>5336602.4000000004</v>
      </c>
      <c r="AB47" s="71">
        <v>3562655.74</v>
      </c>
      <c r="AC47" s="71">
        <v>5166188.88</v>
      </c>
      <c r="AD47" s="71">
        <v>2163095.29</v>
      </c>
      <c r="AE47" s="71">
        <v>3274566.03</v>
      </c>
      <c r="AF47" s="71">
        <v>3221392.66</v>
      </c>
      <c r="AG47" s="71">
        <v>5195413.4000000004</v>
      </c>
      <c r="AH47" s="71">
        <v>3893244.04</v>
      </c>
      <c r="AI47" s="71">
        <v>4578724.95</v>
      </c>
      <c r="AJ47" s="71">
        <v>4318308.0599999996</v>
      </c>
      <c r="AK47" s="71">
        <v>2213456.73</v>
      </c>
      <c r="AL47" s="71">
        <v>3475902.05</v>
      </c>
      <c r="AM47" s="71">
        <v>5433967.8300000001</v>
      </c>
      <c r="AN47" s="71">
        <v>5986204.25</v>
      </c>
      <c r="AO47" s="72">
        <v>3018180.63</v>
      </c>
    </row>
    <row r="48" spans="1:41">
      <c r="A48" s="75" t="s">
        <v>199</v>
      </c>
      <c r="B48" s="257" t="s">
        <v>200</v>
      </c>
      <c r="C48" s="78">
        <v>367680.3</v>
      </c>
      <c r="D48" s="76">
        <v>725363.71</v>
      </c>
      <c r="E48" s="76">
        <v>318098.53000000003</v>
      </c>
      <c r="F48" s="76">
        <v>3978175.29</v>
      </c>
      <c r="G48" s="76">
        <v>5166188.88</v>
      </c>
      <c r="H48" s="76">
        <v>5195413.4000000004</v>
      </c>
      <c r="I48" s="76">
        <v>2213456.73</v>
      </c>
      <c r="J48" s="77">
        <v>3018180.63</v>
      </c>
      <c r="K48" s="78">
        <v>876641.8</v>
      </c>
      <c r="L48" s="76">
        <v>447549.09</v>
      </c>
      <c r="M48" s="76">
        <v>367680.3</v>
      </c>
      <c r="N48" s="76">
        <v>483130.61</v>
      </c>
      <c r="O48" s="76">
        <v>430647.02</v>
      </c>
      <c r="P48" s="76">
        <v>288302.03000000003</v>
      </c>
      <c r="Q48" s="76">
        <v>725363.71</v>
      </c>
      <c r="R48" s="76">
        <v>680567.34</v>
      </c>
      <c r="S48" s="76">
        <v>506451.45</v>
      </c>
      <c r="T48" s="76">
        <v>784575.5</v>
      </c>
      <c r="U48" s="76">
        <v>318098.53000000003</v>
      </c>
      <c r="V48" s="76">
        <v>1602468.17</v>
      </c>
      <c r="W48" s="76">
        <v>4179869.27</v>
      </c>
      <c r="X48" s="76">
        <v>2344101.84</v>
      </c>
      <c r="Y48" s="76">
        <v>3978175.29</v>
      </c>
      <c r="Z48" s="76">
        <v>3546243.97</v>
      </c>
      <c r="AA48" s="76">
        <v>5336602.4000000004</v>
      </c>
      <c r="AB48" s="76">
        <v>3562655.74</v>
      </c>
      <c r="AC48" s="76">
        <v>5166188.88</v>
      </c>
      <c r="AD48" s="76">
        <v>2163095.29</v>
      </c>
      <c r="AE48" s="76">
        <v>3274566.03</v>
      </c>
      <c r="AF48" s="76">
        <v>3221392.66</v>
      </c>
      <c r="AG48" s="76">
        <v>5195413.4000000004</v>
      </c>
      <c r="AH48" s="76">
        <v>3893244.04</v>
      </c>
      <c r="AI48" s="76">
        <v>4578724.9499999993</v>
      </c>
      <c r="AJ48" s="76">
        <v>4318308.0599999996</v>
      </c>
      <c r="AK48" s="76">
        <v>2213456.73</v>
      </c>
      <c r="AL48" s="76">
        <v>3475902.05</v>
      </c>
      <c r="AM48" s="76">
        <v>5433967.8300000001</v>
      </c>
      <c r="AN48" s="76">
        <v>5986204.25</v>
      </c>
      <c r="AO48" s="77">
        <v>3018180.63</v>
      </c>
    </row>
    <row r="49" spans="1:41">
      <c r="A49" s="75" t="s">
        <v>151</v>
      </c>
      <c r="B49" s="257" t="s">
        <v>152</v>
      </c>
      <c r="C49" s="78">
        <v>0</v>
      </c>
      <c r="D49" s="76">
        <v>0</v>
      </c>
      <c r="E49" s="76">
        <v>0</v>
      </c>
      <c r="F49" s="76">
        <v>0</v>
      </c>
      <c r="G49" s="76">
        <v>0</v>
      </c>
      <c r="H49" s="76">
        <v>983056.44</v>
      </c>
      <c r="I49" s="76">
        <v>1184959.1200000001</v>
      </c>
      <c r="J49" s="77">
        <v>2184797.38</v>
      </c>
      <c r="K49" s="78">
        <v>0</v>
      </c>
      <c r="L49" s="76">
        <v>0</v>
      </c>
      <c r="M49" s="76">
        <v>0</v>
      </c>
      <c r="N49" s="76">
        <v>0</v>
      </c>
      <c r="O49" s="76">
        <v>0</v>
      </c>
      <c r="P49" s="76">
        <v>0</v>
      </c>
      <c r="Q49" s="76">
        <v>0</v>
      </c>
      <c r="R49" s="76">
        <v>0</v>
      </c>
      <c r="S49" s="76">
        <v>0</v>
      </c>
      <c r="T49" s="76">
        <v>0</v>
      </c>
      <c r="U49" s="76">
        <v>0</v>
      </c>
      <c r="V49" s="76">
        <v>0</v>
      </c>
      <c r="W49" s="76">
        <v>0</v>
      </c>
      <c r="X49" s="76">
        <v>0</v>
      </c>
      <c r="Y49" s="76">
        <v>0</v>
      </c>
      <c r="Z49" s="76">
        <v>0</v>
      </c>
      <c r="AA49" s="76">
        <v>0</v>
      </c>
      <c r="AB49" s="76">
        <v>0</v>
      </c>
      <c r="AC49" s="76">
        <v>0</v>
      </c>
      <c r="AD49" s="76">
        <v>0</v>
      </c>
      <c r="AE49" s="76">
        <v>0</v>
      </c>
      <c r="AF49" s="76">
        <v>0</v>
      </c>
      <c r="AG49" s="76">
        <v>983056.44</v>
      </c>
      <c r="AH49" s="76">
        <v>2098104.09</v>
      </c>
      <c r="AI49" s="76">
        <v>2840448.25</v>
      </c>
      <c r="AJ49" s="76">
        <v>3564703.15</v>
      </c>
      <c r="AK49" s="76">
        <v>1184959.1200000001</v>
      </c>
      <c r="AL49" s="76">
        <v>2398920.83</v>
      </c>
      <c r="AM49" s="76">
        <v>3794045.1</v>
      </c>
      <c r="AN49" s="76">
        <v>5175980.8499999996</v>
      </c>
      <c r="AO49" s="77">
        <v>2184797.38</v>
      </c>
    </row>
    <row r="50" spans="1:41">
      <c r="A50" s="75" t="s">
        <v>201</v>
      </c>
      <c r="B50" s="257" t="s">
        <v>202</v>
      </c>
      <c r="C50" s="78">
        <v>0</v>
      </c>
      <c r="D50" s="76">
        <v>0</v>
      </c>
      <c r="E50" s="76">
        <v>0</v>
      </c>
      <c r="F50" s="76">
        <v>0</v>
      </c>
      <c r="G50" s="76">
        <v>358303.97</v>
      </c>
      <c r="H50" s="76">
        <v>636257.41</v>
      </c>
      <c r="I50" s="76">
        <v>555571.02</v>
      </c>
      <c r="J50" s="77">
        <v>655405.97</v>
      </c>
      <c r="K50" s="78">
        <v>0</v>
      </c>
      <c r="L50" s="76">
        <v>0</v>
      </c>
      <c r="M50" s="76">
        <v>0</v>
      </c>
      <c r="N50" s="76">
        <v>0</v>
      </c>
      <c r="O50" s="76">
        <v>0</v>
      </c>
      <c r="P50" s="76">
        <v>0</v>
      </c>
      <c r="Q50" s="76">
        <v>0</v>
      </c>
      <c r="R50" s="76">
        <v>0</v>
      </c>
      <c r="S50" s="76">
        <v>0</v>
      </c>
      <c r="T50" s="76">
        <v>0</v>
      </c>
      <c r="U50" s="76">
        <v>0</v>
      </c>
      <c r="V50" s="76">
        <v>764453.83</v>
      </c>
      <c r="W50" s="76">
        <v>0</v>
      </c>
      <c r="X50" s="76">
        <v>0</v>
      </c>
      <c r="Y50" s="76">
        <v>0</v>
      </c>
      <c r="Z50" s="76">
        <v>0</v>
      </c>
      <c r="AA50" s="76">
        <v>150000</v>
      </c>
      <c r="AB50" s="76">
        <v>349500</v>
      </c>
      <c r="AC50" s="76">
        <v>358303.97</v>
      </c>
      <c r="AD50" s="76">
        <v>362612.88</v>
      </c>
      <c r="AE50" s="76">
        <v>372092.46</v>
      </c>
      <c r="AF50" s="76">
        <v>582769.72</v>
      </c>
      <c r="AG50" s="76">
        <v>636257.41</v>
      </c>
      <c r="AH50" s="76">
        <v>495502.34</v>
      </c>
      <c r="AI50" s="76">
        <v>504706.97</v>
      </c>
      <c r="AJ50" s="76">
        <v>514012.75</v>
      </c>
      <c r="AK50" s="76">
        <v>555571.02</v>
      </c>
      <c r="AL50" s="76">
        <v>590082.96</v>
      </c>
      <c r="AM50" s="76">
        <v>625326.71</v>
      </c>
      <c r="AN50" s="76">
        <v>644399.69999999995</v>
      </c>
      <c r="AO50" s="77">
        <v>655405.97</v>
      </c>
    </row>
    <row r="51" spans="1:41">
      <c r="A51" s="75" t="s">
        <v>203</v>
      </c>
      <c r="B51" s="257" t="s">
        <v>204</v>
      </c>
      <c r="C51" s="86">
        <v>367680.3</v>
      </c>
      <c r="D51" s="84">
        <v>725363.71</v>
      </c>
      <c r="E51" s="84">
        <v>318098.53000000003</v>
      </c>
      <c r="F51" s="84">
        <v>3978175.29</v>
      </c>
      <c r="G51" s="84">
        <v>4807884.91</v>
      </c>
      <c r="H51" s="84">
        <v>3576099.55</v>
      </c>
      <c r="I51" s="84">
        <v>472926.59</v>
      </c>
      <c r="J51" s="85">
        <v>177977.28</v>
      </c>
      <c r="K51" s="86">
        <v>876641.8</v>
      </c>
      <c r="L51" s="84">
        <v>447549.09</v>
      </c>
      <c r="M51" s="84">
        <v>367680.3</v>
      </c>
      <c r="N51" s="84">
        <v>483130.61</v>
      </c>
      <c r="O51" s="84">
        <v>430647.02</v>
      </c>
      <c r="P51" s="84">
        <v>288302.03000000003</v>
      </c>
      <c r="Q51" s="84">
        <v>725363.71</v>
      </c>
      <c r="R51" s="84">
        <v>680567.34</v>
      </c>
      <c r="S51" s="84">
        <v>506451.45</v>
      </c>
      <c r="T51" s="84">
        <v>784575.5</v>
      </c>
      <c r="U51" s="84">
        <v>318098.53000000003</v>
      </c>
      <c r="V51" s="84">
        <v>838014.34</v>
      </c>
      <c r="W51" s="84">
        <v>4179869.27</v>
      </c>
      <c r="X51" s="84">
        <v>2344101.84</v>
      </c>
      <c r="Y51" s="84">
        <v>3978175.29</v>
      </c>
      <c r="Z51" s="84">
        <v>3546243.97</v>
      </c>
      <c r="AA51" s="84">
        <v>5186602.4000000004</v>
      </c>
      <c r="AB51" s="84">
        <v>3213155.74</v>
      </c>
      <c r="AC51" s="84">
        <v>4807884.91</v>
      </c>
      <c r="AD51" s="84">
        <v>1800482.41</v>
      </c>
      <c r="AE51" s="84">
        <v>2902473.57</v>
      </c>
      <c r="AF51" s="84">
        <v>2638622.94</v>
      </c>
      <c r="AG51" s="84">
        <v>3576099.55</v>
      </c>
      <c r="AH51" s="84">
        <v>1299637.6100000001</v>
      </c>
      <c r="AI51" s="84">
        <v>1233569.73</v>
      </c>
      <c r="AJ51" s="84">
        <v>239592.16</v>
      </c>
      <c r="AK51" s="84">
        <v>472926.59</v>
      </c>
      <c r="AL51" s="76">
        <v>486898.26</v>
      </c>
      <c r="AM51" s="84">
        <v>1014596.02</v>
      </c>
      <c r="AN51" s="84">
        <v>165823.70000000001</v>
      </c>
      <c r="AO51" s="85">
        <v>177977.28</v>
      </c>
    </row>
    <row r="52" spans="1:41">
      <c r="A52" s="75" t="s">
        <v>205</v>
      </c>
      <c r="B52" s="257" t="s">
        <v>206</v>
      </c>
      <c r="C52" s="78">
        <v>0</v>
      </c>
      <c r="D52" s="76">
        <v>0</v>
      </c>
      <c r="E52" s="76">
        <v>0</v>
      </c>
      <c r="F52" s="76">
        <v>0</v>
      </c>
      <c r="G52" s="76">
        <v>0</v>
      </c>
      <c r="H52" s="76">
        <v>0</v>
      </c>
      <c r="I52" s="76">
        <v>0</v>
      </c>
      <c r="J52" s="77">
        <v>0</v>
      </c>
      <c r="K52" s="78">
        <v>0</v>
      </c>
      <c r="L52" s="76">
        <v>0</v>
      </c>
      <c r="M52" s="76">
        <v>0</v>
      </c>
      <c r="N52" s="76">
        <v>0</v>
      </c>
      <c r="O52" s="76">
        <v>0</v>
      </c>
      <c r="P52" s="76">
        <v>0</v>
      </c>
      <c r="Q52" s="76">
        <v>0</v>
      </c>
      <c r="R52" s="76">
        <v>0</v>
      </c>
      <c r="S52" s="76">
        <v>0</v>
      </c>
      <c r="T52" s="76">
        <v>0</v>
      </c>
      <c r="U52" s="76">
        <v>0</v>
      </c>
      <c r="V52" s="76">
        <v>0</v>
      </c>
      <c r="W52" s="76">
        <v>0</v>
      </c>
      <c r="X52" s="76">
        <v>0</v>
      </c>
      <c r="Y52" s="76">
        <v>0</v>
      </c>
      <c r="Z52" s="76">
        <v>0</v>
      </c>
      <c r="AA52" s="76">
        <v>0</v>
      </c>
      <c r="AB52" s="76">
        <v>0</v>
      </c>
      <c r="AC52" s="76">
        <v>0</v>
      </c>
      <c r="AD52" s="76">
        <v>0</v>
      </c>
      <c r="AE52" s="76">
        <v>0</v>
      </c>
      <c r="AF52" s="76">
        <v>0</v>
      </c>
      <c r="AG52" s="76">
        <v>0</v>
      </c>
      <c r="AH52" s="76">
        <v>0</v>
      </c>
      <c r="AI52" s="76">
        <v>0</v>
      </c>
      <c r="AJ52" s="76">
        <v>0</v>
      </c>
      <c r="AK52" s="76">
        <v>0</v>
      </c>
      <c r="AL52" s="76">
        <v>0</v>
      </c>
      <c r="AM52" s="76">
        <v>0</v>
      </c>
      <c r="AN52" s="76">
        <v>0</v>
      </c>
      <c r="AO52" s="77">
        <v>0</v>
      </c>
    </row>
    <row r="53" spans="1:41">
      <c r="A53" s="70" t="s">
        <v>207</v>
      </c>
      <c r="B53" s="256" t="s">
        <v>208</v>
      </c>
      <c r="C53" s="249">
        <v>196931.86</v>
      </c>
      <c r="D53" s="71">
        <v>2507328.9300000002</v>
      </c>
      <c r="E53" s="71">
        <v>830403.83</v>
      </c>
      <c r="F53" s="71">
        <v>1662360.28</v>
      </c>
      <c r="G53" s="71">
        <v>2943296.83</v>
      </c>
      <c r="H53" s="71">
        <v>2228037.6800000002</v>
      </c>
      <c r="I53" s="71">
        <v>3705081.69</v>
      </c>
      <c r="J53" s="72">
        <v>7307501.0899999999</v>
      </c>
      <c r="K53" s="73">
        <v>33194.93</v>
      </c>
      <c r="L53" s="74">
        <v>208538.41</v>
      </c>
      <c r="M53" s="71">
        <v>196931.86</v>
      </c>
      <c r="N53" s="74">
        <v>83994.47</v>
      </c>
      <c r="O53" s="74">
        <v>1757488.39</v>
      </c>
      <c r="P53" s="74">
        <v>2260862.4300000002</v>
      </c>
      <c r="Q53" s="71">
        <v>2507328.9300000002</v>
      </c>
      <c r="R53" s="71">
        <v>84196.479999999996</v>
      </c>
      <c r="S53" s="71">
        <v>191119.51</v>
      </c>
      <c r="T53" s="71">
        <v>278354.07</v>
      </c>
      <c r="U53" s="71">
        <v>830403.83</v>
      </c>
      <c r="V53" s="71">
        <v>341048.52</v>
      </c>
      <c r="W53" s="71">
        <v>341048.52</v>
      </c>
      <c r="X53" s="71">
        <v>341048.52</v>
      </c>
      <c r="Y53" s="71">
        <v>1662360.28</v>
      </c>
      <c r="Z53" s="71">
        <v>1933767.48</v>
      </c>
      <c r="AA53" s="71">
        <v>2394690.48</v>
      </c>
      <c r="AB53" s="71">
        <v>2786260.65</v>
      </c>
      <c r="AC53" s="71">
        <v>2943296.83</v>
      </c>
      <c r="AD53" s="71">
        <v>3247778.92</v>
      </c>
      <c r="AE53" s="71">
        <v>3613338.01</v>
      </c>
      <c r="AF53" s="71">
        <v>4048157.15</v>
      </c>
      <c r="AG53" s="71">
        <v>2228037.6800000002</v>
      </c>
      <c r="AH53" s="71">
        <v>2200007.36</v>
      </c>
      <c r="AI53" s="71">
        <v>1559661.34</v>
      </c>
      <c r="AJ53" s="71">
        <v>1741011.24</v>
      </c>
      <c r="AK53" s="71">
        <v>3705081.69</v>
      </c>
      <c r="AL53" s="71">
        <v>4223947.9000000004</v>
      </c>
      <c r="AM53" s="71">
        <v>3744184.85</v>
      </c>
      <c r="AN53" s="71">
        <v>3883831.19</v>
      </c>
      <c r="AO53" s="72">
        <v>7307501.0899999999</v>
      </c>
    </row>
    <row r="54" spans="1:41" ht="24">
      <c r="A54" s="87" t="s">
        <v>209</v>
      </c>
      <c r="B54" s="259" t="s">
        <v>210</v>
      </c>
      <c r="C54" s="251">
        <v>0</v>
      </c>
      <c r="D54" s="88">
        <v>0</v>
      </c>
      <c r="E54" s="88">
        <v>0</v>
      </c>
      <c r="F54" s="88">
        <v>0</v>
      </c>
      <c r="G54" s="88">
        <v>0</v>
      </c>
      <c r="H54" s="88">
        <v>0</v>
      </c>
      <c r="I54" s="88">
        <v>0</v>
      </c>
      <c r="J54" s="89">
        <v>0</v>
      </c>
      <c r="K54" s="90">
        <v>0</v>
      </c>
      <c r="L54" s="91">
        <v>0</v>
      </c>
      <c r="M54" s="88">
        <v>0</v>
      </c>
      <c r="N54" s="91">
        <v>0</v>
      </c>
      <c r="O54" s="91">
        <v>0</v>
      </c>
      <c r="P54" s="91">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c r="AM54" s="88">
        <v>0</v>
      </c>
      <c r="AN54" s="88">
        <v>0</v>
      </c>
      <c r="AO54" s="89">
        <v>0</v>
      </c>
    </row>
    <row r="55" spans="1:41">
      <c r="A55" s="87" t="s">
        <v>211</v>
      </c>
      <c r="B55" s="259" t="s">
        <v>212</v>
      </c>
      <c r="C55" s="251">
        <v>0</v>
      </c>
      <c r="D55" s="88">
        <v>0</v>
      </c>
      <c r="E55" s="88">
        <v>0</v>
      </c>
      <c r="F55" s="88">
        <v>0</v>
      </c>
      <c r="G55" s="88">
        <v>0</v>
      </c>
      <c r="H55" s="88">
        <v>0</v>
      </c>
      <c r="I55" s="88">
        <v>0</v>
      </c>
      <c r="J55" s="89">
        <v>0</v>
      </c>
      <c r="K55" s="90">
        <v>0</v>
      </c>
      <c r="L55" s="91">
        <v>0</v>
      </c>
      <c r="M55" s="88">
        <v>0</v>
      </c>
      <c r="N55" s="91">
        <v>0</v>
      </c>
      <c r="O55" s="91">
        <v>0</v>
      </c>
      <c r="P55" s="91">
        <v>0</v>
      </c>
      <c r="Q55" s="88">
        <v>0</v>
      </c>
      <c r="R55" s="88">
        <v>0</v>
      </c>
      <c r="S55" s="88">
        <v>0</v>
      </c>
      <c r="T55" s="88">
        <v>0</v>
      </c>
      <c r="U55" s="88">
        <v>0</v>
      </c>
      <c r="V55" s="88">
        <v>0</v>
      </c>
      <c r="W55" s="88">
        <v>0</v>
      </c>
      <c r="X55" s="88">
        <v>0</v>
      </c>
      <c r="Y55" s="88">
        <v>0</v>
      </c>
      <c r="Z55" s="88">
        <v>0</v>
      </c>
      <c r="AA55" s="88">
        <v>0</v>
      </c>
      <c r="AB55" s="88">
        <v>0</v>
      </c>
      <c r="AC55" s="88">
        <v>0</v>
      </c>
      <c r="AD55" s="88">
        <v>0</v>
      </c>
      <c r="AE55" s="88">
        <v>0</v>
      </c>
      <c r="AF55" s="88">
        <v>0</v>
      </c>
      <c r="AG55" s="88">
        <v>0</v>
      </c>
      <c r="AH55" s="88">
        <v>0</v>
      </c>
      <c r="AI55" s="88">
        <v>0</v>
      </c>
      <c r="AJ55" s="88">
        <v>0</v>
      </c>
      <c r="AK55" s="88">
        <v>0</v>
      </c>
      <c r="AL55" s="88">
        <v>0</v>
      </c>
      <c r="AM55" s="88">
        <v>0</v>
      </c>
      <c r="AN55" s="88">
        <v>0</v>
      </c>
      <c r="AO55" s="89">
        <v>0</v>
      </c>
    </row>
    <row r="56" spans="1:41" ht="14" thickBot="1">
      <c r="A56" s="92" t="s">
        <v>213</v>
      </c>
      <c r="B56" s="260" t="s">
        <v>9</v>
      </c>
      <c r="C56" s="252">
        <v>8504052.3099999987</v>
      </c>
      <c r="D56" s="93">
        <v>13286490.23</v>
      </c>
      <c r="E56" s="93">
        <v>19642295.580000002</v>
      </c>
      <c r="F56" s="93">
        <v>35599511.359999999</v>
      </c>
      <c r="G56" s="93">
        <v>43964315.620000005</v>
      </c>
      <c r="H56" s="93">
        <v>48369763.899999999</v>
      </c>
      <c r="I56" s="93">
        <v>50084872.780000001</v>
      </c>
      <c r="J56" s="94">
        <v>57338264.579999998</v>
      </c>
      <c r="K56" s="95">
        <v>8339311.9800000004</v>
      </c>
      <c r="L56" s="96">
        <v>8394191.9299999997</v>
      </c>
      <c r="M56" s="93">
        <v>8504052.3099999987</v>
      </c>
      <c r="N56" s="96">
        <v>8965124.0899999999</v>
      </c>
      <c r="O56" s="96">
        <v>9592420.6399999987</v>
      </c>
      <c r="P56" s="96">
        <v>12427011.670000002</v>
      </c>
      <c r="Q56" s="93">
        <v>13286490.23</v>
      </c>
      <c r="R56" s="93">
        <v>14114926.889999999</v>
      </c>
      <c r="S56" s="93">
        <v>17711153.940000001</v>
      </c>
      <c r="T56" s="93">
        <v>18436005.969999999</v>
      </c>
      <c r="U56" s="93">
        <v>19642295.580000002</v>
      </c>
      <c r="V56" s="93">
        <v>23795843.369999997</v>
      </c>
      <c r="W56" s="93">
        <v>36097762.890000001</v>
      </c>
      <c r="X56" s="93">
        <v>36692088.409999996</v>
      </c>
      <c r="Y56" s="93">
        <v>35599511.359999999</v>
      </c>
      <c r="Z56" s="93">
        <v>37058891.32</v>
      </c>
      <c r="AA56" s="93">
        <v>41797932.780000001</v>
      </c>
      <c r="AB56" s="93">
        <v>44441921.170000002</v>
      </c>
      <c r="AC56" s="93">
        <v>43964315.620000005</v>
      </c>
      <c r="AD56" s="93">
        <v>43173496.240000002</v>
      </c>
      <c r="AE56" s="93">
        <v>48290760.840000004</v>
      </c>
      <c r="AF56" s="93">
        <v>47837669.550000004</v>
      </c>
      <c r="AG56" s="93">
        <v>48369763.899999999</v>
      </c>
      <c r="AH56" s="93">
        <v>49815227.939999998</v>
      </c>
      <c r="AI56" s="93">
        <v>49770270.270000003</v>
      </c>
      <c r="AJ56" s="93">
        <v>48547731.989999995</v>
      </c>
      <c r="AK56" s="93">
        <v>50084872.780000001</v>
      </c>
      <c r="AL56" s="93">
        <v>53143154.940000005</v>
      </c>
      <c r="AM56" s="93">
        <v>54732637</v>
      </c>
      <c r="AN56" s="93">
        <v>55957904.549999997</v>
      </c>
      <c r="AO56" s="94">
        <v>57338264.579999998</v>
      </c>
    </row>
    <row r="57" spans="1:41">
      <c r="J57" s="99"/>
    </row>
    <row r="58" spans="1:41" s="105" customFormat="1" ht="29" thickBot="1">
      <c r="A58" s="66" t="s">
        <v>214</v>
      </c>
      <c r="B58" s="66" t="s">
        <v>215</v>
      </c>
      <c r="C58" s="100"/>
      <c r="D58" s="101"/>
      <c r="E58" s="102"/>
      <c r="F58" s="102"/>
      <c r="G58" s="102"/>
      <c r="H58" s="102"/>
      <c r="I58" s="102"/>
      <c r="J58" s="103"/>
      <c r="K58" s="100"/>
      <c r="L58" s="100"/>
      <c r="M58" s="100"/>
      <c r="N58" s="100"/>
      <c r="O58" s="100"/>
      <c r="P58" s="104">
        <v>0.23000000044703484</v>
      </c>
      <c r="Q58" s="101">
        <v>10399233</v>
      </c>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row>
    <row r="59" spans="1:41" s="111" customFormat="1" thickBot="1">
      <c r="A59" s="106"/>
      <c r="B59" s="265"/>
      <c r="C59" s="107" t="s">
        <v>107</v>
      </c>
      <c r="D59" s="109">
        <v>43465</v>
      </c>
      <c r="E59" s="109">
        <v>43830</v>
      </c>
      <c r="F59" s="109">
        <v>44196</v>
      </c>
      <c r="G59" s="109">
        <v>44561</v>
      </c>
      <c r="H59" s="109">
        <v>44926</v>
      </c>
      <c r="I59" s="109">
        <v>45291</v>
      </c>
      <c r="J59" s="110">
        <v>45657</v>
      </c>
      <c r="K59" s="107" t="s">
        <v>109</v>
      </c>
      <c r="L59" s="108" t="s">
        <v>110</v>
      </c>
      <c r="M59" s="108" t="s">
        <v>107</v>
      </c>
      <c r="N59" s="108" t="s">
        <v>111</v>
      </c>
      <c r="O59" s="108" t="s">
        <v>112</v>
      </c>
      <c r="P59" s="108" t="s">
        <v>113</v>
      </c>
      <c r="Q59" s="109">
        <v>43465</v>
      </c>
      <c r="R59" s="109">
        <v>43555</v>
      </c>
      <c r="S59" s="109">
        <v>43646</v>
      </c>
      <c r="T59" s="109">
        <v>43738</v>
      </c>
      <c r="U59" s="109">
        <v>43830</v>
      </c>
      <c r="V59" s="109">
        <v>43921</v>
      </c>
      <c r="W59" s="109">
        <v>44012</v>
      </c>
      <c r="X59" s="109">
        <v>44104</v>
      </c>
      <c r="Y59" s="109">
        <v>44196</v>
      </c>
      <c r="Z59" s="109">
        <v>44286</v>
      </c>
      <c r="AA59" s="109">
        <v>44377</v>
      </c>
      <c r="AB59" s="109">
        <v>44469</v>
      </c>
      <c r="AC59" s="109">
        <v>44561</v>
      </c>
      <c r="AD59" s="109">
        <v>44651</v>
      </c>
      <c r="AE59" s="109">
        <v>44742</v>
      </c>
      <c r="AF59" s="109">
        <v>44834</v>
      </c>
      <c r="AG59" s="109">
        <v>44926</v>
      </c>
      <c r="AH59" s="109">
        <v>45016</v>
      </c>
      <c r="AI59" s="109">
        <v>45107</v>
      </c>
      <c r="AJ59" s="109">
        <v>45199</v>
      </c>
      <c r="AK59" s="109">
        <v>45291</v>
      </c>
      <c r="AL59" s="109">
        <v>45382</v>
      </c>
      <c r="AM59" s="109">
        <v>45473</v>
      </c>
      <c r="AN59" s="109">
        <v>45565</v>
      </c>
      <c r="AO59" s="109">
        <v>45657</v>
      </c>
    </row>
    <row r="60" spans="1:41" s="111" customFormat="1" ht="12">
      <c r="A60" s="112" t="s">
        <v>216</v>
      </c>
      <c r="B60" s="266" t="s">
        <v>217</v>
      </c>
      <c r="C60" s="261">
        <v>7112053.790000001</v>
      </c>
      <c r="D60" s="113">
        <v>10399233.23</v>
      </c>
      <c r="E60" s="113">
        <v>16605641.490000002</v>
      </c>
      <c r="F60" s="113">
        <v>30559613.350000001</v>
      </c>
      <c r="G60" s="113">
        <v>31832850.989999998</v>
      </c>
      <c r="H60" s="113">
        <v>39850405.460000001</v>
      </c>
      <c r="I60" s="113">
        <v>42748976.370000005</v>
      </c>
      <c r="J60" s="114">
        <v>47846243.760000005</v>
      </c>
      <c r="K60" s="115">
        <v>7792772.7300000014</v>
      </c>
      <c r="L60" s="116">
        <v>7541969.5900000017</v>
      </c>
      <c r="M60" s="113">
        <v>7112053.790000001</v>
      </c>
      <c r="N60" s="116">
        <v>7506612.3500000006</v>
      </c>
      <c r="O60" s="116">
        <v>8214199.4300000016</v>
      </c>
      <c r="P60" s="116">
        <v>9567097.7800000012</v>
      </c>
      <c r="Q60" s="113">
        <v>10399233.23</v>
      </c>
      <c r="R60" s="113">
        <v>11367861.57</v>
      </c>
      <c r="S60" s="113">
        <v>14884675.07</v>
      </c>
      <c r="T60" s="113">
        <v>16053815.369999999</v>
      </c>
      <c r="U60" s="113">
        <v>16605641.490000002</v>
      </c>
      <c r="V60" s="113">
        <v>20248368.800000001</v>
      </c>
      <c r="W60" s="113">
        <v>30050381.759999998</v>
      </c>
      <c r="X60" s="113">
        <v>31273991.859999999</v>
      </c>
      <c r="Y60" s="113">
        <v>30559613.350000001</v>
      </c>
      <c r="Z60" s="113">
        <v>32362750.34</v>
      </c>
      <c r="AA60" s="113">
        <v>31859078.75</v>
      </c>
      <c r="AB60" s="113">
        <v>33442640.510000002</v>
      </c>
      <c r="AC60" s="113">
        <v>31832850.989999998</v>
      </c>
      <c r="AD60" s="113">
        <v>32030687.979999997</v>
      </c>
      <c r="AE60" s="113">
        <v>37414033.049999997</v>
      </c>
      <c r="AF60" s="113">
        <v>39242376.060000002</v>
      </c>
      <c r="AG60" s="113">
        <v>39850405.460000001</v>
      </c>
      <c r="AH60" s="113">
        <v>41105232.060000002</v>
      </c>
      <c r="AI60" s="113">
        <v>39758486.020000003</v>
      </c>
      <c r="AJ60" s="113">
        <v>40676426.460000001</v>
      </c>
      <c r="AK60" s="113">
        <v>42748976.370000005</v>
      </c>
      <c r="AL60" s="113">
        <v>43785008.720000006</v>
      </c>
      <c r="AM60" s="113">
        <v>45199123.910000004</v>
      </c>
      <c r="AN60" s="113">
        <v>46229853.290000007</v>
      </c>
      <c r="AO60" s="113">
        <v>47846243.760000005</v>
      </c>
    </row>
    <row r="61" spans="1:41" s="111" customFormat="1" ht="12">
      <c r="A61" s="117" t="s">
        <v>218</v>
      </c>
      <c r="B61" s="267" t="s">
        <v>219</v>
      </c>
      <c r="C61" s="120">
        <v>10880000</v>
      </c>
      <c r="D61" s="118">
        <v>10880000</v>
      </c>
      <c r="E61" s="118">
        <v>10880000</v>
      </c>
      <c r="F61" s="118">
        <v>10880000</v>
      </c>
      <c r="G61" s="118">
        <v>10880000</v>
      </c>
      <c r="H61" s="118">
        <v>10880000</v>
      </c>
      <c r="I61" s="118">
        <v>10880000</v>
      </c>
      <c r="J61" s="119">
        <v>10880000</v>
      </c>
      <c r="K61" s="120">
        <v>10880000</v>
      </c>
      <c r="L61" s="118">
        <v>10880000</v>
      </c>
      <c r="M61" s="118">
        <v>10880000</v>
      </c>
      <c r="N61" s="118">
        <v>10880000</v>
      </c>
      <c r="O61" s="118">
        <v>10880000</v>
      </c>
      <c r="P61" s="118">
        <v>10880000</v>
      </c>
      <c r="Q61" s="118">
        <v>10880000</v>
      </c>
      <c r="R61" s="118">
        <v>10880000</v>
      </c>
      <c r="S61" s="118">
        <v>10880000</v>
      </c>
      <c r="T61" s="118">
        <v>10880000</v>
      </c>
      <c r="U61" s="118">
        <v>10880000</v>
      </c>
      <c r="V61" s="118">
        <v>10880000</v>
      </c>
      <c r="W61" s="118">
        <v>10880000</v>
      </c>
      <c r="X61" s="118">
        <v>10880000</v>
      </c>
      <c r="Y61" s="118">
        <v>10880000</v>
      </c>
      <c r="Z61" s="118">
        <v>10880000</v>
      </c>
      <c r="AA61" s="118">
        <v>10880000</v>
      </c>
      <c r="AB61" s="118">
        <v>10880000</v>
      </c>
      <c r="AC61" s="118">
        <v>10880000</v>
      </c>
      <c r="AD61" s="118">
        <v>10880000</v>
      </c>
      <c r="AE61" s="118">
        <v>10880000</v>
      </c>
      <c r="AF61" s="118">
        <v>10880000</v>
      </c>
      <c r="AG61" s="118">
        <v>10880000</v>
      </c>
      <c r="AH61" s="118">
        <v>10880000</v>
      </c>
      <c r="AI61" s="118">
        <v>10880000</v>
      </c>
      <c r="AJ61" s="118">
        <v>10880000</v>
      </c>
      <c r="AK61" s="118">
        <v>10880000</v>
      </c>
      <c r="AL61" s="118">
        <v>10880000</v>
      </c>
      <c r="AM61" s="118">
        <v>10880000</v>
      </c>
      <c r="AN61" s="118">
        <v>10880000</v>
      </c>
      <c r="AO61" s="118">
        <v>10880000</v>
      </c>
    </row>
    <row r="62" spans="1:41" s="111" customFormat="1" ht="12">
      <c r="A62" s="117" t="s">
        <v>220</v>
      </c>
      <c r="B62" s="267" t="s">
        <v>221</v>
      </c>
      <c r="C62" s="120">
        <v>3875084.3</v>
      </c>
      <c r="D62" s="118">
        <v>3875084.3</v>
      </c>
      <c r="E62" s="118">
        <v>3875084.3</v>
      </c>
      <c r="F62" s="118">
        <v>5725641.4900000002</v>
      </c>
      <c r="G62" s="118">
        <v>20006633.68</v>
      </c>
      <c r="H62" s="118">
        <v>20136850.98</v>
      </c>
      <c r="I62" s="118">
        <v>26077960.460000001</v>
      </c>
      <c r="J62" s="119">
        <v>30236976.370000001</v>
      </c>
      <c r="K62" s="120">
        <v>3885084.3</v>
      </c>
      <c r="L62" s="118">
        <v>3882084.3</v>
      </c>
      <c r="M62" s="118">
        <v>3875084.3</v>
      </c>
      <c r="N62" s="118">
        <v>3875084.3</v>
      </c>
      <c r="O62" s="118">
        <v>3875084.3</v>
      </c>
      <c r="P62" s="118">
        <v>3875084.3</v>
      </c>
      <c r="Q62" s="118">
        <v>3875084.3</v>
      </c>
      <c r="R62" s="118">
        <v>3875084.3</v>
      </c>
      <c r="S62" s="118">
        <v>3875084.3</v>
      </c>
      <c r="T62" s="118">
        <v>3875084.3</v>
      </c>
      <c r="U62" s="118">
        <v>3875084.3</v>
      </c>
      <c r="V62" s="118">
        <v>3875084.3</v>
      </c>
      <c r="W62" s="118">
        <v>3875084.3</v>
      </c>
      <c r="X62" s="118">
        <v>5725641.4900000002</v>
      </c>
      <c r="Y62" s="118">
        <v>5725641.4900000002</v>
      </c>
      <c r="Z62" s="118">
        <v>5725641.4900000002</v>
      </c>
      <c r="AA62" s="118">
        <v>20006633.68</v>
      </c>
      <c r="AB62" s="118">
        <v>20006633.68</v>
      </c>
      <c r="AC62" s="118">
        <v>20006633.68</v>
      </c>
      <c r="AD62" s="118">
        <v>20006633.68</v>
      </c>
      <c r="AE62" s="118">
        <v>20136850.98</v>
      </c>
      <c r="AF62" s="118">
        <v>20136850.98</v>
      </c>
      <c r="AG62" s="118">
        <v>20136850.98</v>
      </c>
      <c r="AH62" s="118">
        <v>20136850.98</v>
      </c>
      <c r="AI62" s="118">
        <v>26077960.460000001</v>
      </c>
      <c r="AJ62" s="118">
        <v>26077960.460000001</v>
      </c>
      <c r="AK62" s="118">
        <v>26077960.460000001</v>
      </c>
      <c r="AL62" s="118">
        <v>26077960.460000001</v>
      </c>
      <c r="AM62" s="118">
        <v>30236976.370000001</v>
      </c>
      <c r="AN62" s="118">
        <v>30236976.370000001</v>
      </c>
      <c r="AO62" s="118">
        <v>30236976.370000001</v>
      </c>
    </row>
    <row r="63" spans="1:41" s="111" customFormat="1" ht="12">
      <c r="A63" s="117" t="s">
        <v>222</v>
      </c>
      <c r="B63" s="267" t="s">
        <v>223</v>
      </c>
      <c r="C63" s="120">
        <v>0</v>
      </c>
      <c r="D63" s="118">
        <v>0</v>
      </c>
      <c r="E63" s="118">
        <v>0</v>
      </c>
      <c r="F63" s="118">
        <v>0</v>
      </c>
      <c r="G63" s="118">
        <v>0</v>
      </c>
      <c r="H63" s="118">
        <v>0</v>
      </c>
      <c r="I63" s="118"/>
      <c r="J63" s="119"/>
      <c r="K63" s="120">
        <v>0</v>
      </c>
      <c r="L63" s="118">
        <v>0</v>
      </c>
      <c r="M63" s="118">
        <v>0</v>
      </c>
      <c r="N63" s="118">
        <v>0</v>
      </c>
      <c r="O63" s="118">
        <v>0</v>
      </c>
      <c r="P63" s="118">
        <v>0</v>
      </c>
      <c r="Q63" s="118">
        <v>0</v>
      </c>
      <c r="R63" s="118">
        <v>0</v>
      </c>
      <c r="S63" s="118">
        <v>0</v>
      </c>
      <c r="T63" s="118">
        <v>0</v>
      </c>
      <c r="U63" s="118">
        <v>0</v>
      </c>
      <c r="V63" s="118">
        <v>0</v>
      </c>
      <c r="W63" s="118">
        <v>0</v>
      </c>
      <c r="X63" s="118">
        <v>0</v>
      </c>
      <c r="Y63" s="118">
        <v>0</v>
      </c>
      <c r="Z63" s="118">
        <v>0</v>
      </c>
      <c r="AA63" s="118">
        <v>0</v>
      </c>
      <c r="AB63" s="118">
        <v>0</v>
      </c>
      <c r="AC63" s="118">
        <v>0</v>
      </c>
      <c r="AD63" s="118">
        <v>0</v>
      </c>
      <c r="AE63" s="118">
        <v>0</v>
      </c>
      <c r="AF63" s="118">
        <v>0</v>
      </c>
      <c r="AG63" s="118">
        <v>0</v>
      </c>
      <c r="AH63" s="118"/>
      <c r="AI63" s="118"/>
      <c r="AJ63" s="118"/>
      <c r="AK63" s="118"/>
      <c r="AL63" s="118"/>
      <c r="AM63" s="118"/>
      <c r="AN63" s="118"/>
      <c r="AO63" s="118"/>
    </row>
    <row r="64" spans="1:41" s="111" customFormat="1" ht="12">
      <c r="A64" s="117" t="s">
        <v>224</v>
      </c>
      <c r="B64" s="267" t="s">
        <v>225</v>
      </c>
      <c r="C64" s="120">
        <v>0</v>
      </c>
      <c r="D64" s="118">
        <v>0</v>
      </c>
      <c r="E64" s="118">
        <v>0</v>
      </c>
      <c r="F64" s="118">
        <v>0</v>
      </c>
      <c r="G64" s="118">
        <v>0</v>
      </c>
      <c r="H64" s="118">
        <v>0</v>
      </c>
      <c r="I64" s="118"/>
      <c r="J64" s="119"/>
      <c r="K64" s="120">
        <v>0</v>
      </c>
      <c r="L64" s="118">
        <v>0</v>
      </c>
      <c r="M64" s="118">
        <v>0</v>
      </c>
      <c r="N64" s="118">
        <v>0</v>
      </c>
      <c r="O64" s="118">
        <v>0</v>
      </c>
      <c r="P64" s="118">
        <v>0</v>
      </c>
      <c r="Q64" s="118">
        <v>0</v>
      </c>
      <c r="R64" s="118">
        <v>0</v>
      </c>
      <c r="S64" s="118">
        <v>0</v>
      </c>
      <c r="T64" s="118">
        <v>0</v>
      </c>
      <c r="U64" s="118">
        <v>0</v>
      </c>
      <c r="V64" s="118">
        <v>0</v>
      </c>
      <c r="W64" s="118">
        <v>0</v>
      </c>
      <c r="X64" s="118">
        <v>0</v>
      </c>
      <c r="Y64" s="118">
        <v>0</v>
      </c>
      <c r="Z64" s="118">
        <v>0</v>
      </c>
      <c r="AA64" s="118">
        <v>0</v>
      </c>
      <c r="AB64" s="118">
        <v>0</v>
      </c>
      <c r="AC64" s="118">
        <v>0</v>
      </c>
      <c r="AD64" s="118">
        <v>0</v>
      </c>
      <c r="AE64" s="118">
        <v>0</v>
      </c>
      <c r="AF64" s="118">
        <v>0</v>
      </c>
      <c r="AG64" s="118">
        <v>0</v>
      </c>
      <c r="AH64" s="118"/>
      <c r="AI64" s="118"/>
      <c r="AJ64" s="118"/>
      <c r="AK64" s="118"/>
      <c r="AL64" s="118"/>
      <c r="AM64" s="118"/>
      <c r="AN64" s="118"/>
      <c r="AO64" s="118"/>
    </row>
    <row r="65" spans="1:41" s="111" customFormat="1" ht="12">
      <c r="A65" s="117" t="s">
        <v>226</v>
      </c>
      <c r="B65" s="267" t="s">
        <v>227</v>
      </c>
      <c r="C65" s="120">
        <v>-6349910.0199999996</v>
      </c>
      <c r="D65" s="118">
        <v>-7643030.5099999998</v>
      </c>
      <c r="E65" s="118">
        <v>-4590151.0199999996</v>
      </c>
      <c r="F65" s="118">
        <v>-327020.33</v>
      </c>
      <c r="G65" s="118">
        <v>-621257.18000000005</v>
      </c>
      <c r="H65" s="118">
        <v>-862137.4</v>
      </c>
      <c r="I65" s="118">
        <v>-100800.57</v>
      </c>
      <c r="J65" s="119"/>
      <c r="K65" s="120">
        <v>-6349910.0199999996</v>
      </c>
      <c r="L65" s="118">
        <v>-6349910.0199999996</v>
      </c>
      <c r="M65" s="118">
        <v>-6349910.0199999996</v>
      </c>
      <c r="N65" s="118">
        <v>-7643030.5099999998</v>
      </c>
      <c r="O65" s="118">
        <v>-7643030.5099999998</v>
      </c>
      <c r="P65" s="118">
        <v>-7643030.5099999998</v>
      </c>
      <c r="Q65" s="118">
        <v>-7643030.5099999998</v>
      </c>
      <c r="R65" s="118">
        <v>-4355851.07</v>
      </c>
      <c r="S65" s="118">
        <v>-4355851.07</v>
      </c>
      <c r="T65" s="118">
        <v>-4355851.07</v>
      </c>
      <c r="U65" s="118">
        <v>-4590151.0199999996</v>
      </c>
      <c r="V65" s="118">
        <v>1850557.19</v>
      </c>
      <c r="W65" s="118">
        <v>1850557.19</v>
      </c>
      <c r="X65" s="118">
        <v>-191176</v>
      </c>
      <c r="Y65" s="118">
        <v>-327020.33</v>
      </c>
      <c r="Z65" s="118">
        <v>13645324.619999999</v>
      </c>
      <c r="AA65" s="118">
        <v>-581411.5</v>
      </c>
      <c r="AB65" s="118">
        <v>-575689.36</v>
      </c>
      <c r="AC65" s="118">
        <v>-621257.18000000005</v>
      </c>
      <c r="AD65" s="118">
        <v>946217.31</v>
      </c>
      <c r="AE65" s="118">
        <v>172445</v>
      </c>
      <c r="AF65" s="118">
        <v>172445</v>
      </c>
      <c r="AG65" s="118">
        <v>-862137.4</v>
      </c>
      <c r="AH65" s="118">
        <v>8833554.4800000004</v>
      </c>
      <c r="AI65" s="118">
        <v>-100800.57</v>
      </c>
      <c r="AJ65" s="118">
        <v>-100800.57</v>
      </c>
      <c r="AK65" s="118">
        <v>-100800.57</v>
      </c>
      <c r="AL65" s="118">
        <v>5791015.9100000001</v>
      </c>
      <c r="AM65" s="118"/>
      <c r="AN65" s="118"/>
      <c r="AO65" s="118"/>
    </row>
    <row r="66" spans="1:41" s="111" customFormat="1" ht="12">
      <c r="A66" s="117" t="s">
        <v>228</v>
      </c>
      <c r="B66" s="267" t="s">
        <v>229</v>
      </c>
      <c r="C66" s="120">
        <v>-1293120.49</v>
      </c>
      <c r="D66" s="118">
        <v>3287179.44</v>
      </c>
      <c r="E66" s="118">
        <v>6440708.21</v>
      </c>
      <c r="F66" s="118">
        <v>14280992.189999999</v>
      </c>
      <c r="G66" s="118">
        <v>1567474.49</v>
      </c>
      <c r="H66" s="118">
        <v>9695691.8800000008</v>
      </c>
      <c r="I66" s="118">
        <v>5891816.4800000004</v>
      </c>
      <c r="J66" s="119">
        <v>6729267.3899999997</v>
      </c>
      <c r="K66" s="120">
        <v>-622401.55000000005</v>
      </c>
      <c r="L66" s="118">
        <v>-870204.69</v>
      </c>
      <c r="M66" s="118">
        <v>-1293120.49</v>
      </c>
      <c r="N66" s="118">
        <v>394558.55999999994</v>
      </c>
      <c r="O66" s="118">
        <v>1102145.6400000004</v>
      </c>
      <c r="P66" s="118">
        <v>2455043.9899999998</v>
      </c>
      <c r="Q66" s="118">
        <v>3287179.44</v>
      </c>
      <c r="R66" s="118">
        <v>968628.34000000008</v>
      </c>
      <c r="S66" s="118">
        <v>4485441.8400000008</v>
      </c>
      <c r="T66" s="118">
        <v>5654582.1399999987</v>
      </c>
      <c r="U66" s="118">
        <v>6440708.21</v>
      </c>
      <c r="V66" s="118">
        <v>3642727.31</v>
      </c>
      <c r="W66" s="118">
        <v>13444740.27</v>
      </c>
      <c r="X66" s="118">
        <v>14859526.369999999</v>
      </c>
      <c r="Y66" s="118">
        <v>14280992.189999999</v>
      </c>
      <c r="Z66" s="118">
        <v>2111784.23</v>
      </c>
      <c r="AA66" s="118">
        <v>1553856.57</v>
      </c>
      <c r="AB66" s="118">
        <v>3131696.19</v>
      </c>
      <c r="AC66" s="118">
        <v>1567474.49</v>
      </c>
      <c r="AD66" s="118">
        <v>197836.99</v>
      </c>
      <c r="AE66" s="118">
        <v>6224737.0700000003</v>
      </c>
      <c r="AF66" s="118">
        <v>8053080.0800000001</v>
      </c>
      <c r="AG66" s="118">
        <v>9695691.8800000008</v>
      </c>
      <c r="AH66" s="118">
        <v>1254826.6000000001</v>
      </c>
      <c r="AI66" s="118">
        <v>2901326.13</v>
      </c>
      <c r="AJ66" s="118">
        <v>3819266.57</v>
      </c>
      <c r="AK66" s="118">
        <v>5891816.4800000004</v>
      </c>
      <c r="AL66" s="118">
        <v>1036032.35</v>
      </c>
      <c r="AM66" s="118">
        <v>4082147.54</v>
      </c>
      <c r="AN66" s="118">
        <v>5112876.92</v>
      </c>
      <c r="AO66" s="118">
        <v>6729267.3899999997</v>
      </c>
    </row>
    <row r="67" spans="1:41" s="111" customFormat="1" ht="24">
      <c r="A67" s="117" t="s">
        <v>230</v>
      </c>
      <c r="B67" s="267" t="s">
        <v>231</v>
      </c>
      <c r="C67" s="120">
        <v>0</v>
      </c>
      <c r="D67" s="118">
        <v>0</v>
      </c>
      <c r="E67" s="118">
        <v>0</v>
      </c>
      <c r="F67" s="118">
        <v>0</v>
      </c>
      <c r="G67" s="118">
        <v>0</v>
      </c>
      <c r="H67" s="118">
        <v>0</v>
      </c>
      <c r="I67" s="118" t="s">
        <v>146</v>
      </c>
      <c r="J67" s="119" t="s">
        <v>146</v>
      </c>
      <c r="K67" s="120">
        <v>0</v>
      </c>
      <c r="L67" s="118">
        <v>0</v>
      </c>
      <c r="M67" s="118">
        <v>0</v>
      </c>
      <c r="N67" s="118">
        <v>0</v>
      </c>
      <c r="O67" s="118">
        <v>0</v>
      </c>
      <c r="P67" s="118">
        <v>0</v>
      </c>
      <c r="Q67" s="118">
        <v>0</v>
      </c>
      <c r="R67" s="118">
        <v>0</v>
      </c>
      <c r="S67" s="118">
        <v>0</v>
      </c>
      <c r="T67" s="118">
        <v>0</v>
      </c>
      <c r="U67" s="118">
        <v>0</v>
      </c>
      <c r="V67" s="118">
        <v>0</v>
      </c>
      <c r="W67" s="118">
        <v>0</v>
      </c>
      <c r="X67" s="118">
        <v>0</v>
      </c>
      <c r="Y67" s="118">
        <v>0</v>
      </c>
      <c r="Z67" s="118">
        <v>0</v>
      </c>
      <c r="AA67" s="118">
        <v>0</v>
      </c>
      <c r="AB67" s="118">
        <v>0</v>
      </c>
      <c r="AC67" s="118">
        <v>0</v>
      </c>
      <c r="AD67" s="118">
        <v>0</v>
      </c>
      <c r="AE67" s="118">
        <v>0</v>
      </c>
      <c r="AF67" s="118">
        <v>0</v>
      </c>
      <c r="AG67" s="118">
        <v>0</v>
      </c>
      <c r="AH67" s="118">
        <v>0</v>
      </c>
      <c r="AI67" s="118">
        <v>0</v>
      </c>
      <c r="AJ67" s="118">
        <v>0</v>
      </c>
      <c r="AK67" s="118" t="s">
        <v>146</v>
      </c>
      <c r="AL67" s="118">
        <v>0</v>
      </c>
      <c r="AM67" s="118">
        <v>0</v>
      </c>
      <c r="AN67" s="118">
        <v>0</v>
      </c>
      <c r="AO67" s="118" t="s">
        <v>146</v>
      </c>
    </row>
    <row r="68" spans="1:41" s="111" customFormat="1" ht="24">
      <c r="A68" s="121" t="s">
        <v>232</v>
      </c>
      <c r="B68" s="268" t="s">
        <v>233</v>
      </c>
      <c r="C68" s="262">
        <v>1391998.52</v>
      </c>
      <c r="D68" s="122">
        <v>2887257</v>
      </c>
      <c r="E68" s="122">
        <v>3036654.09</v>
      </c>
      <c r="F68" s="122">
        <v>5039898.01</v>
      </c>
      <c r="G68" s="122">
        <v>12131464.629999999</v>
      </c>
      <c r="H68" s="122">
        <v>8519358.4400000013</v>
      </c>
      <c r="I68" s="122">
        <v>7335896.4100000001</v>
      </c>
      <c r="J68" s="123">
        <v>9492020.8200000003</v>
      </c>
      <c r="K68" s="124">
        <v>546539.25</v>
      </c>
      <c r="L68" s="125">
        <v>852222.34</v>
      </c>
      <c r="M68" s="122">
        <v>1391998.52</v>
      </c>
      <c r="N68" s="125">
        <v>1458511.74</v>
      </c>
      <c r="O68" s="125">
        <v>1378221.21</v>
      </c>
      <c r="P68" s="125">
        <v>2859913.89</v>
      </c>
      <c r="Q68" s="122">
        <v>2887257</v>
      </c>
      <c r="R68" s="122">
        <v>2747065.3200000003</v>
      </c>
      <c r="S68" s="122">
        <v>2826478.87</v>
      </c>
      <c r="T68" s="122">
        <v>2382190.6</v>
      </c>
      <c r="U68" s="122">
        <v>3036654.09</v>
      </c>
      <c r="V68" s="122">
        <v>3547474.5700000003</v>
      </c>
      <c r="W68" s="122">
        <v>6047381.1299999999</v>
      </c>
      <c r="X68" s="122">
        <v>5418096.5499999998</v>
      </c>
      <c r="Y68" s="122">
        <v>5039898.01</v>
      </c>
      <c r="Z68" s="122">
        <v>4696140.9799999995</v>
      </c>
      <c r="AA68" s="122">
        <v>9938854.0299999993</v>
      </c>
      <c r="AB68" s="122">
        <v>10999280.66</v>
      </c>
      <c r="AC68" s="122">
        <v>12131464.629999999</v>
      </c>
      <c r="AD68" s="122">
        <v>11142808.26</v>
      </c>
      <c r="AE68" s="122">
        <v>10876727.789999999</v>
      </c>
      <c r="AF68" s="122">
        <v>8595293.4900000002</v>
      </c>
      <c r="AG68" s="122">
        <v>8519358.4400000013</v>
      </c>
      <c r="AH68" s="122">
        <v>8709995.879999999</v>
      </c>
      <c r="AI68" s="122">
        <v>10011784.25</v>
      </c>
      <c r="AJ68" s="122">
        <v>7871305.5300000003</v>
      </c>
      <c r="AK68" s="122">
        <v>7335896.4100000001</v>
      </c>
      <c r="AL68" s="122">
        <v>9358146.2200000007</v>
      </c>
      <c r="AM68" s="122">
        <v>9533513.0899999999</v>
      </c>
      <c r="AN68" s="122">
        <v>9728051.2599999998</v>
      </c>
      <c r="AO68" s="122">
        <v>9492020.8200000003</v>
      </c>
    </row>
    <row r="69" spans="1:41" s="111" customFormat="1" ht="12">
      <c r="A69" s="126" t="s">
        <v>234</v>
      </c>
      <c r="B69" s="269" t="s">
        <v>235</v>
      </c>
      <c r="C69" s="263">
        <v>0</v>
      </c>
      <c r="D69" s="127">
        <v>0</v>
      </c>
      <c r="E69" s="127">
        <v>703000</v>
      </c>
      <c r="F69" s="127">
        <v>2562783.8199999998</v>
      </c>
      <c r="G69" s="127">
        <v>2725450.25</v>
      </c>
      <c r="H69" s="127">
        <v>2868815.1</v>
      </c>
      <c r="I69" s="127">
        <v>2993955.91</v>
      </c>
      <c r="J69" s="128">
        <v>3243542.76</v>
      </c>
      <c r="K69" s="129">
        <v>0</v>
      </c>
      <c r="L69" s="130">
        <v>0</v>
      </c>
      <c r="M69" s="127">
        <v>0</v>
      </c>
      <c r="N69" s="130">
        <v>0</v>
      </c>
      <c r="O69" s="130">
        <v>0</v>
      </c>
      <c r="P69" s="130">
        <v>0</v>
      </c>
      <c r="Q69" s="127">
        <v>0</v>
      </c>
      <c r="R69" s="127">
        <v>0</v>
      </c>
      <c r="S69" s="127">
        <v>0</v>
      </c>
      <c r="T69" s="127">
        <v>0</v>
      </c>
      <c r="U69" s="127">
        <v>703000</v>
      </c>
      <c r="V69" s="127">
        <v>703000</v>
      </c>
      <c r="W69" s="127">
        <v>2587401</v>
      </c>
      <c r="X69" s="127">
        <v>2559281</v>
      </c>
      <c r="Y69" s="127">
        <v>2562783.8199999998</v>
      </c>
      <c r="Z69" s="127">
        <v>2562783.8199999998</v>
      </c>
      <c r="AA69" s="127">
        <v>2724283.82</v>
      </c>
      <c r="AB69" s="127">
        <v>2724283.82</v>
      </c>
      <c r="AC69" s="127">
        <v>2725450.25</v>
      </c>
      <c r="AD69" s="127">
        <v>2725450.25</v>
      </c>
      <c r="AE69" s="127">
        <v>3944928.25</v>
      </c>
      <c r="AF69" s="127">
        <v>4544567.6899999995</v>
      </c>
      <c r="AG69" s="127">
        <v>2868815.1</v>
      </c>
      <c r="AH69" s="127">
        <v>2868815.1</v>
      </c>
      <c r="AI69" s="127">
        <v>2868815.1</v>
      </c>
      <c r="AJ69" s="127">
        <v>2868815.1</v>
      </c>
      <c r="AK69" s="127">
        <v>2993955.91</v>
      </c>
      <c r="AL69" s="127">
        <v>2993955.91</v>
      </c>
      <c r="AM69" s="127">
        <v>2993955.91</v>
      </c>
      <c r="AN69" s="127">
        <v>2993955.91</v>
      </c>
      <c r="AO69" s="127">
        <v>3243542.76</v>
      </c>
    </row>
    <row r="70" spans="1:41" s="111" customFormat="1" ht="12">
      <c r="A70" s="131" t="s">
        <v>236</v>
      </c>
      <c r="B70" s="270" t="s">
        <v>237</v>
      </c>
      <c r="C70" s="120">
        <v>0</v>
      </c>
      <c r="D70" s="118">
        <v>0</v>
      </c>
      <c r="E70" s="118">
        <v>703000</v>
      </c>
      <c r="F70" s="118">
        <v>2562783.8199999998</v>
      </c>
      <c r="G70" s="118">
        <v>2725450.25</v>
      </c>
      <c r="H70" s="118">
        <v>2733127.25</v>
      </c>
      <c r="I70" s="118">
        <v>2787778.25</v>
      </c>
      <c r="J70" s="119">
        <v>2937295.25</v>
      </c>
      <c r="K70" s="120">
        <v>0</v>
      </c>
      <c r="L70" s="118">
        <v>0</v>
      </c>
      <c r="M70" s="118">
        <v>0</v>
      </c>
      <c r="N70" s="118">
        <v>0</v>
      </c>
      <c r="O70" s="118">
        <v>0</v>
      </c>
      <c r="P70" s="118">
        <v>0</v>
      </c>
      <c r="Q70" s="118">
        <v>0</v>
      </c>
      <c r="R70" s="118">
        <v>0</v>
      </c>
      <c r="S70" s="118">
        <v>0</v>
      </c>
      <c r="T70" s="118">
        <v>0</v>
      </c>
      <c r="U70" s="118">
        <v>703000</v>
      </c>
      <c r="V70" s="118">
        <v>703000</v>
      </c>
      <c r="W70" s="118">
        <v>2587401</v>
      </c>
      <c r="X70" s="118">
        <v>2559281</v>
      </c>
      <c r="Y70" s="118">
        <v>2562783.8199999998</v>
      </c>
      <c r="Z70" s="118">
        <v>2562783.8199999998</v>
      </c>
      <c r="AA70" s="118">
        <v>2724283.82</v>
      </c>
      <c r="AB70" s="118">
        <v>2724283.82</v>
      </c>
      <c r="AC70" s="118">
        <v>2725450.25</v>
      </c>
      <c r="AD70" s="118">
        <v>2725450.25</v>
      </c>
      <c r="AE70" s="118">
        <v>2725450.25</v>
      </c>
      <c r="AF70" s="118">
        <v>2725450.25</v>
      </c>
      <c r="AG70" s="118">
        <v>2733127.25</v>
      </c>
      <c r="AH70" s="118">
        <v>2733127.25</v>
      </c>
      <c r="AI70" s="118">
        <v>2733127.25</v>
      </c>
      <c r="AJ70" s="118">
        <v>2733127.25</v>
      </c>
      <c r="AK70" s="118">
        <v>2787778.25</v>
      </c>
      <c r="AL70" s="118">
        <v>2787778.25</v>
      </c>
      <c r="AM70" s="118">
        <v>2787778.25</v>
      </c>
      <c r="AN70" s="118">
        <v>2787778.25</v>
      </c>
      <c r="AO70" s="118">
        <v>2937295.25</v>
      </c>
    </row>
    <row r="71" spans="1:41" s="111" customFormat="1" ht="12">
      <c r="A71" s="131" t="s">
        <v>238</v>
      </c>
      <c r="B71" s="270" t="s">
        <v>239</v>
      </c>
      <c r="C71" s="120">
        <v>0</v>
      </c>
      <c r="D71" s="118">
        <v>0</v>
      </c>
      <c r="E71" s="118">
        <v>0</v>
      </c>
      <c r="F71" s="118">
        <v>0</v>
      </c>
      <c r="G71" s="118">
        <v>0</v>
      </c>
      <c r="H71" s="118">
        <v>135687.85</v>
      </c>
      <c r="I71" s="118">
        <v>206177.66</v>
      </c>
      <c r="J71" s="119">
        <v>306247.51</v>
      </c>
      <c r="K71" s="120">
        <v>0</v>
      </c>
      <c r="L71" s="118">
        <v>0</v>
      </c>
      <c r="M71" s="118">
        <v>0</v>
      </c>
      <c r="N71" s="118">
        <v>0</v>
      </c>
      <c r="O71" s="118">
        <v>0</v>
      </c>
      <c r="P71" s="118">
        <v>0</v>
      </c>
      <c r="Q71" s="118">
        <v>0</v>
      </c>
      <c r="R71" s="118">
        <v>0</v>
      </c>
      <c r="S71" s="118">
        <v>0</v>
      </c>
      <c r="T71" s="118">
        <v>0</v>
      </c>
      <c r="U71" s="118">
        <v>0</v>
      </c>
      <c r="V71" s="118">
        <v>0</v>
      </c>
      <c r="W71" s="118">
        <v>0</v>
      </c>
      <c r="X71" s="118">
        <v>0</v>
      </c>
      <c r="Y71" s="118">
        <v>0</v>
      </c>
      <c r="Z71" s="118">
        <v>0</v>
      </c>
      <c r="AA71" s="118">
        <v>0</v>
      </c>
      <c r="AB71" s="118">
        <v>0</v>
      </c>
      <c r="AC71" s="118">
        <v>0</v>
      </c>
      <c r="AD71" s="118">
        <v>0</v>
      </c>
      <c r="AE71" s="118">
        <v>0</v>
      </c>
      <c r="AF71" s="118">
        <v>0</v>
      </c>
      <c r="AG71" s="118">
        <v>135687.85</v>
      </c>
      <c r="AH71" s="118">
        <v>135687.85</v>
      </c>
      <c r="AI71" s="118">
        <v>135687.85</v>
      </c>
      <c r="AJ71" s="118">
        <v>135687.85</v>
      </c>
      <c r="AK71" s="118">
        <v>206177.66</v>
      </c>
      <c r="AL71" s="118">
        <v>206177.66</v>
      </c>
      <c r="AM71" s="118">
        <v>206177.66</v>
      </c>
      <c r="AN71" s="118">
        <v>206177.66</v>
      </c>
      <c r="AO71" s="118">
        <v>306247.51</v>
      </c>
    </row>
    <row r="72" spans="1:41" s="111" customFormat="1" ht="12">
      <c r="A72" s="131" t="s">
        <v>240</v>
      </c>
      <c r="B72" s="270" t="s">
        <v>241</v>
      </c>
      <c r="C72" s="120">
        <v>0</v>
      </c>
      <c r="D72" s="118">
        <v>0</v>
      </c>
      <c r="E72" s="118">
        <v>0</v>
      </c>
      <c r="F72" s="118">
        <v>0</v>
      </c>
      <c r="G72" s="118">
        <v>0</v>
      </c>
      <c r="H72" s="118">
        <v>0</v>
      </c>
      <c r="I72" s="118"/>
      <c r="J72" s="119"/>
      <c r="K72" s="120">
        <v>0</v>
      </c>
      <c r="L72" s="118">
        <v>0</v>
      </c>
      <c r="M72" s="118">
        <v>0</v>
      </c>
      <c r="N72" s="118">
        <v>0</v>
      </c>
      <c r="O72" s="118">
        <v>0</v>
      </c>
      <c r="P72" s="118">
        <v>0</v>
      </c>
      <c r="Q72" s="118">
        <v>0</v>
      </c>
      <c r="R72" s="118">
        <v>0</v>
      </c>
      <c r="S72" s="118">
        <v>0</v>
      </c>
      <c r="T72" s="118">
        <v>0</v>
      </c>
      <c r="U72" s="118">
        <v>0</v>
      </c>
      <c r="V72" s="118">
        <v>0</v>
      </c>
      <c r="W72" s="118">
        <v>0</v>
      </c>
      <c r="X72" s="118">
        <v>0</v>
      </c>
      <c r="Y72" s="118">
        <v>0</v>
      </c>
      <c r="Z72" s="118">
        <v>0</v>
      </c>
      <c r="AA72" s="118">
        <v>0</v>
      </c>
      <c r="AB72" s="118">
        <v>0</v>
      </c>
      <c r="AC72" s="118">
        <v>0</v>
      </c>
      <c r="AD72" s="118">
        <v>0</v>
      </c>
      <c r="AE72" s="118">
        <v>1219478</v>
      </c>
      <c r="AF72" s="118">
        <v>1819117.44</v>
      </c>
      <c r="AG72" s="118">
        <v>0</v>
      </c>
      <c r="AH72" s="118"/>
      <c r="AI72" s="118"/>
      <c r="AJ72" s="132"/>
      <c r="AK72" s="118"/>
      <c r="AL72" s="118"/>
      <c r="AM72" s="118"/>
      <c r="AN72" s="118"/>
      <c r="AO72" s="118"/>
    </row>
    <row r="73" spans="1:41" s="111" customFormat="1" ht="12">
      <c r="A73" s="126" t="s">
        <v>242</v>
      </c>
      <c r="B73" s="269" t="s">
        <v>243</v>
      </c>
      <c r="C73" s="263">
        <v>71390.399999999994</v>
      </c>
      <c r="D73" s="127">
        <v>73527.58</v>
      </c>
      <c r="E73" s="127">
        <v>69239.59</v>
      </c>
      <c r="F73" s="127">
        <v>112454.32</v>
      </c>
      <c r="G73" s="127">
        <v>44512.23</v>
      </c>
      <c r="H73" s="127">
        <v>45192.35</v>
      </c>
      <c r="I73" s="127">
        <v>0</v>
      </c>
      <c r="J73" s="128">
        <v>0</v>
      </c>
      <c r="K73" s="129">
        <v>79942.200000000012</v>
      </c>
      <c r="L73" s="130">
        <v>75666.299999999988</v>
      </c>
      <c r="M73" s="127">
        <v>71390.399999999994</v>
      </c>
      <c r="N73" s="130">
        <v>67114.5</v>
      </c>
      <c r="O73" s="130">
        <v>62838.6</v>
      </c>
      <c r="P73" s="130">
        <v>258019.81</v>
      </c>
      <c r="Q73" s="127">
        <v>73527.58</v>
      </c>
      <c r="R73" s="127">
        <v>376876.98</v>
      </c>
      <c r="S73" s="127">
        <v>148190.84999999998</v>
      </c>
      <c r="T73" s="127">
        <v>134299.75</v>
      </c>
      <c r="U73" s="127">
        <v>69239.59</v>
      </c>
      <c r="V73" s="127">
        <v>144210.13</v>
      </c>
      <c r="W73" s="127">
        <v>144926.14000000001</v>
      </c>
      <c r="X73" s="127">
        <v>119303.22</v>
      </c>
      <c r="Y73" s="127">
        <v>112454.32</v>
      </c>
      <c r="Z73" s="127">
        <v>106386.91</v>
      </c>
      <c r="AA73" s="127">
        <v>64668.03</v>
      </c>
      <c r="AB73" s="127">
        <v>54767.32</v>
      </c>
      <c r="AC73" s="127">
        <v>44512.23</v>
      </c>
      <c r="AD73" s="127">
        <v>38717.050000000003</v>
      </c>
      <c r="AE73" s="127">
        <v>50430.33</v>
      </c>
      <c r="AF73" s="127">
        <v>48500.65</v>
      </c>
      <c r="AG73" s="127">
        <v>45192.35</v>
      </c>
      <c r="AH73" s="127">
        <v>45192.35</v>
      </c>
      <c r="AI73" s="127">
        <v>45192.35</v>
      </c>
      <c r="AJ73" s="127">
        <v>45192.35</v>
      </c>
      <c r="AK73" s="127">
        <v>0</v>
      </c>
      <c r="AL73" s="127">
        <v>0</v>
      </c>
      <c r="AM73" s="127">
        <v>637.51</v>
      </c>
      <c r="AN73" s="127">
        <v>637.53</v>
      </c>
      <c r="AO73" s="127">
        <v>0</v>
      </c>
    </row>
    <row r="74" spans="1:41" s="111" customFormat="1" ht="12">
      <c r="A74" s="131" t="s">
        <v>244</v>
      </c>
      <c r="B74" s="270" t="s">
        <v>245</v>
      </c>
      <c r="C74" s="120">
        <v>0</v>
      </c>
      <c r="D74" s="118">
        <v>0</v>
      </c>
      <c r="E74" s="118">
        <v>0</v>
      </c>
      <c r="F74" s="118">
        <v>0</v>
      </c>
      <c r="G74" s="118">
        <v>0</v>
      </c>
      <c r="H74" s="118">
        <v>0</v>
      </c>
      <c r="I74" s="118">
        <v>0</v>
      </c>
      <c r="J74" s="119">
        <v>0</v>
      </c>
      <c r="K74" s="120">
        <v>0</v>
      </c>
      <c r="L74" s="118">
        <v>0</v>
      </c>
      <c r="M74" s="118">
        <v>0</v>
      </c>
      <c r="N74" s="118">
        <v>0</v>
      </c>
      <c r="O74" s="118">
        <v>0</v>
      </c>
      <c r="P74" s="118">
        <v>0</v>
      </c>
      <c r="Q74" s="118">
        <v>0</v>
      </c>
      <c r="R74" s="118">
        <v>0</v>
      </c>
      <c r="S74" s="118">
        <v>0</v>
      </c>
      <c r="T74" s="118">
        <v>0</v>
      </c>
      <c r="U74" s="118">
        <v>0</v>
      </c>
      <c r="V74" s="118">
        <v>0</v>
      </c>
      <c r="W74" s="118">
        <v>0</v>
      </c>
      <c r="X74" s="118">
        <v>0</v>
      </c>
      <c r="Y74" s="118">
        <v>0</v>
      </c>
      <c r="Z74" s="118">
        <v>0</v>
      </c>
      <c r="AA74" s="118">
        <v>0</v>
      </c>
      <c r="AB74" s="118">
        <v>0</v>
      </c>
      <c r="AC74" s="118">
        <v>0</v>
      </c>
      <c r="AD74" s="118">
        <v>0</v>
      </c>
      <c r="AE74" s="118">
        <v>0</v>
      </c>
      <c r="AF74" s="118">
        <v>0</v>
      </c>
      <c r="AG74" s="118">
        <v>0</v>
      </c>
      <c r="AH74" s="118">
        <v>0</v>
      </c>
      <c r="AI74" s="118" t="s">
        <v>146</v>
      </c>
      <c r="AJ74" s="118">
        <v>0</v>
      </c>
      <c r="AK74" s="118">
        <v>0</v>
      </c>
      <c r="AL74" s="118">
        <v>0</v>
      </c>
      <c r="AM74" s="118">
        <v>0</v>
      </c>
      <c r="AN74" s="118">
        <v>0</v>
      </c>
      <c r="AO74" s="118">
        <v>0</v>
      </c>
    </row>
    <row r="75" spans="1:41" s="111" customFormat="1" ht="24">
      <c r="A75" s="131" t="s">
        <v>246</v>
      </c>
      <c r="B75" s="270" t="s">
        <v>247</v>
      </c>
      <c r="C75" s="120">
        <v>0</v>
      </c>
      <c r="D75" s="118">
        <v>0</v>
      </c>
      <c r="E75" s="118">
        <v>0</v>
      </c>
      <c r="F75" s="118">
        <v>0</v>
      </c>
      <c r="G75" s="118">
        <v>0</v>
      </c>
      <c r="H75" s="118">
        <v>0</v>
      </c>
      <c r="I75" s="118">
        <v>0</v>
      </c>
      <c r="J75" s="119">
        <v>0</v>
      </c>
      <c r="K75" s="120">
        <v>0</v>
      </c>
      <c r="L75" s="118">
        <v>0</v>
      </c>
      <c r="M75" s="118">
        <v>0</v>
      </c>
      <c r="N75" s="118">
        <v>0</v>
      </c>
      <c r="O75" s="118">
        <v>0</v>
      </c>
      <c r="P75" s="118">
        <v>0</v>
      </c>
      <c r="Q75" s="118">
        <v>0</v>
      </c>
      <c r="R75" s="118">
        <v>0</v>
      </c>
      <c r="S75" s="118">
        <v>0</v>
      </c>
      <c r="T75" s="118">
        <v>0</v>
      </c>
      <c r="U75" s="118">
        <v>0</v>
      </c>
      <c r="V75" s="118">
        <v>0</v>
      </c>
      <c r="W75" s="118">
        <v>0</v>
      </c>
      <c r="X75" s="118">
        <v>0</v>
      </c>
      <c r="Y75" s="118">
        <v>0</v>
      </c>
      <c r="Z75" s="118">
        <v>0</v>
      </c>
      <c r="AA75" s="118">
        <v>0</v>
      </c>
      <c r="AB75" s="118">
        <v>0</v>
      </c>
      <c r="AC75" s="118">
        <v>0</v>
      </c>
      <c r="AD75" s="118">
        <v>0</v>
      </c>
      <c r="AE75" s="118">
        <v>0</v>
      </c>
      <c r="AF75" s="118">
        <v>0</v>
      </c>
      <c r="AG75" s="118">
        <v>0</v>
      </c>
      <c r="AH75" s="118">
        <v>0</v>
      </c>
      <c r="AI75" s="118" t="s">
        <v>146</v>
      </c>
      <c r="AJ75" s="118">
        <v>0</v>
      </c>
      <c r="AK75" s="118">
        <v>0</v>
      </c>
      <c r="AL75" s="118">
        <v>0</v>
      </c>
      <c r="AM75" s="118">
        <v>0</v>
      </c>
      <c r="AN75" s="118">
        <v>0</v>
      </c>
      <c r="AO75" s="118">
        <v>0</v>
      </c>
    </row>
    <row r="76" spans="1:41" s="111" customFormat="1" ht="12">
      <c r="A76" s="131" t="s">
        <v>248</v>
      </c>
      <c r="B76" s="270" t="s">
        <v>249</v>
      </c>
      <c r="C76" s="120">
        <v>71390.399999999994</v>
      </c>
      <c r="D76" s="118">
        <v>73527.58</v>
      </c>
      <c r="E76" s="118">
        <v>69239.59</v>
      </c>
      <c r="F76" s="118">
        <v>112454.32</v>
      </c>
      <c r="G76" s="118">
        <v>44512.23</v>
      </c>
      <c r="H76" s="118">
        <v>45192.35</v>
      </c>
      <c r="I76" s="118"/>
      <c r="J76" s="119"/>
      <c r="K76" s="120">
        <v>79942.200000000012</v>
      </c>
      <c r="L76" s="118">
        <v>75666.299999999988</v>
      </c>
      <c r="M76" s="118">
        <v>71390.399999999994</v>
      </c>
      <c r="N76" s="118">
        <v>67114.5</v>
      </c>
      <c r="O76" s="118">
        <v>62838.6</v>
      </c>
      <c r="P76" s="118">
        <v>258019.81</v>
      </c>
      <c r="Q76" s="118">
        <v>73527.58</v>
      </c>
      <c r="R76" s="118">
        <v>376876.98</v>
      </c>
      <c r="S76" s="118">
        <v>148190.84999999998</v>
      </c>
      <c r="T76" s="118">
        <v>134299.75</v>
      </c>
      <c r="U76" s="118">
        <v>69239.59</v>
      </c>
      <c r="V76" s="118">
        <v>144210.13</v>
      </c>
      <c r="W76" s="118">
        <v>144926.14000000001</v>
      </c>
      <c r="X76" s="118">
        <v>119303.22</v>
      </c>
      <c r="Y76" s="118">
        <v>112454.32</v>
      </c>
      <c r="Z76" s="118">
        <v>106386.91</v>
      </c>
      <c r="AA76" s="118">
        <v>64668.03</v>
      </c>
      <c r="AB76" s="118">
        <v>54767.32</v>
      </c>
      <c r="AC76" s="118">
        <v>44512.23</v>
      </c>
      <c r="AD76" s="118">
        <v>38717.050000000003</v>
      </c>
      <c r="AE76" s="118">
        <v>50430.33</v>
      </c>
      <c r="AF76" s="118">
        <v>48500.65</v>
      </c>
      <c r="AG76" s="118">
        <v>45192.35</v>
      </c>
      <c r="AH76" s="118">
        <v>45192.35</v>
      </c>
      <c r="AI76" s="118">
        <v>45192.35</v>
      </c>
      <c r="AJ76" s="118">
        <v>45192.35</v>
      </c>
      <c r="AK76" s="118"/>
      <c r="AL76" s="118"/>
      <c r="AM76" s="118">
        <v>637.51</v>
      </c>
      <c r="AN76" s="118">
        <v>637.53</v>
      </c>
      <c r="AO76" s="118"/>
    </row>
    <row r="77" spans="1:41" s="111" customFormat="1" ht="12">
      <c r="A77" s="131" t="s">
        <v>250</v>
      </c>
      <c r="B77" s="270" t="s">
        <v>251</v>
      </c>
      <c r="C77" s="120">
        <v>0</v>
      </c>
      <c r="D77" s="118">
        <v>0</v>
      </c>
      <c r="E77" s="118">
        <v>0</v>
      </c>
      <c r="F77" s="118">
        <v>0</v>
      </c>
      <c r="G77" s="118">
        <v>0</v>
      </c>
      <c r="H77" s="118" t="s">
        <v>146</v>
      </c>
      <c r="I77" s="118"/>
      <c r="J77" s="119"/>
      <c r="K77" s="120">
        <v>0</v>
      </c>
      <c r="L77" s="118">
        <v>0</v>
      </c>
      <c r="M77" s="118">
        <v>0</v>
      </c>
      <c r="N77" s="118">
        <v>0</v>
      </c>
      <c r="O77" s="118">
        <v>0</v>
      </c>
      <c r="P77" s="118">
        <v>199457.11</v>
      </c>
      <c r="Q77" s="118">
        <v>0</v>
      </c>
      <c r="R77" s="118">
        <v>197748.74</v>
      </c>
      <c r="S77" s="118">
        <v>0</v>
      </c>
      <c r="T77" s="118">
        <v>0</v>
      </c>
      <c r="U77" s="118">
        <v>0</v>
      </c>
      <c r="V77" s="118">
        <v>0</v>
      </c>
      <c r="W77" s="118">
        <v>0</v>
      </c>
      <c r="X77" s="118">
        <v>0</v>
      </c>
      <c r="Y77" s="118">
        <v>0</v>
      </c>
      <c r="Z77" s="118">
        <v>0</v>
      </c>
      <c r="AA77" s="118">
        <v>0</v>
      </c>
      <c r="AB77" s="118">
        <v>0</v>
      </c>
      <c r="AC77" s="118">
        <v>0</v>
      </c>
      <c r="AD77" s="118">
        <v>0</v>
      </c>
      <c r="AE77" s="118">
        <v>0</v>
      </c>
      <c r="AF77" s="118">
        <v>0</v>
      </c>
      <c r="AG77" s="118" t="s">
        <v>146</v>
      </c>
      <c r="AH77" s="118" t="s">
        <v>146</v>
      </c>
      <c r="AI77" s="118" t="s">
        <v>146</v>
      </c>
      <c r="AJ77" s="118" t="s">
        <v>146</v>
      </c>
      <c r="AK77" s="118"/>
      <c r="AL77" s="118"/>
      <c r="AM77" s="118"/>
      <c r="AN77" s="118" t="s">
        <v>146</v>
      </c>
      <c r="AO77" s="118"/>
    </row>
    <row r="78" spans="1:41" s="111" customFormat="1" ht="12">
      <c r="A78" s="131" t="s">
        <v>252</v>
      </c>
      <c r="B78" s="270" t="s">
        <v>253</v>
      </c>
      <c r="C78" s="120">
        <v>0</v>
      </c>
      <c r="D78" s="118">
        <v>0</v>
      </c>
      <c r="E78" s="118">
        <v>0</v>
      </c>
      <c r="F78" s="118">
        <v>0</v>
      </c>
      <c r="G78" s="118">
        <v>0</v>
      </c>
      <c r="H78" s="118" t="s">
        <v>146</v>
      </c>
      <c r="I78" s="118"/>
      <c r="J78" s="119"/>
      <c r="K78" s="120">
        <v>0</v>
      </c>
      <c r="L78" s="118">
        <v>0</v>
      </c>
      <c r="M78" s="118">
        <v>0</v>
      </c>
      <c r="N78" s="118">
        <v>0</v>
      </c>
      <c r="O78" s="118">
        <v>0</v>
      </c>
      <c r="P78" s="118">
        <v>0</v>
      </c>
      <c r="Q78" s="118">
        <v>0</v>
      </c>
      <c r="R78" s="118">
        <v>0</v>
      </c>
      <c r="S78" s="118">
        <v>0</v>
      </c>
      <c r="T78" s="118">
        <v>0</v>
      </c>
      <c r="U78" s="118">
        <v>0</v>
      </c>
      <c r="V78" s="118">
        <v>0</v>
      </c>
      <c r="W78" s="118">
        <v>0</v>
      </c>
      <c r="X78" s="118">
        <v>0</v>
      </c>
      <c r="Y78" s="118">
        <v>0</v>
      </c>
      <c r="Z78" s="118">
        <v>0</v>
      </c>
      <c r="AA78" s="118">
        <v>0</v>
      </c>
      <c r="AB78" s="118">
        <v>0</v>
      </c>
      <c r="AC78" s="118">
        <v>0</v>
      </c>
      <c r="AD78" s="118">
        <v>0</v>
      </c>
      <c r="AE78" s="118">
        <v>0</v>
      </c>
      <c r="AF78" s="118">
        <v>0</v>
      </c>
      <c r="AG78" s="118" t="s">
        <v>146</v>
      </c>
      <c r="AH78" s="118" t="s">
        <v>146</v>
      </c>
      <c r="AI78" s="118" t="s">
        <v>146</v>
      </c>
      <c r="AJ78" s="118" t="s">
        <v>146</v>
      </c>
      <c r="AK78" s="118"/>
      <c r="AL78" s="118"/>
      <c r="AM78" s="118"/>
      <c r="AN78" s="118" t="s">
        <v>146</v>
      </c>
      <c r="AO78" s="118"/>
    </row>
    <row r="79" spans="1:41" s="111" customFormat="1" ht="12">
      <c r="A79" s="131" t="s">
        <v>254</v>
      </c>
      <c r="B79" s="270" t="s">
        <v>255</v>
      </c>
      <c r="C79" s="120">
        <v>71390.399999999994</v>
      </c>
      <c r="D79" s="118">
        <v>73527.58</v>
      </c>
      <c r="E79" s="118">
        <v>69239.59</v>
      </c>
      <c r="F79" s="118">
        <v>112454.32</v>
      </c>
      <c r="G79" s="118">
        <v>44512.23</v>
      </c>
      <c r="H79" s="118">
        <v>45192.35</v>
      </c>
      <c r="I79" s="118"/>
      <c r="J79" s="119"/>
      <c r="K79" s="120">
        <v>79942.200000000012</v>
      </c>
      <c r="L79" s="118">
        <v>75666.299999999988</v>
      </c>
      <c r="M79" s="118">
        <v>71390.399999999994</v>
      </c>
      <c r="N79" s="118">
        <v>67114.5</v>
      </c>
      <c r="O79" s="118">
        <v>62838.6</v>
      </c>
      <c r="P79" s="118">
        <v>58562.700000000004</v>
      </c>
      <c r="Q79" s="118">
        <v>73527.58</v>
      </c>
      <c r="R79" s="118">
        <v>179128.24</v>
      </c>
      <c r="S79" s="118">
        <v>148190.84999999998</v>
      </c>
      <c r="T79" s="118">
        <v>134299.75</v>
      </c>
      <c r="U79" s="118">
        <v>69239.59</v>
      </c>
      <c r="V79" s="118">
        <v>144210.13</v>
      </c>
      <c r="W79" s="118">
        <v>144926.14000000001</v>
      </c>
      <c r="X79" s="118">
        <v>119303.22</v>
      </c>
      <c r="Y79" s="118">
        <v>112454.32</v>
      </c>
      <c r="Z79" s="118">
        <v>106386.91</v>
      </c>
      <c r="AA79" s="118">
        <v>64668.03</v>
      </c>
      <c r="AB79" s="118">
        <v>54767.32</v>
      </c>
      <c r="AC79" s="118">
        <v>44512.23</v>
      </c>
      <c r="AD79" s="118">
        <v>38717.050000000003</v>
      </c>
      <c r="AE79" s="118">
        <v>50430.33</v>
      </c>
      <c r="AF79" s="118">
        <v>48500.65</v>
      </c>
      <c r="AG79" s="118">
        <v>45192.35</v>
      </c>
      <c r="AH79" s="118">
        <v>45192.35</v>
      </c>
      <c r="AI79" s="118">
        <v>45192.35</v>
      </c>
      <c r="AJ79" s="118">
        <v>45192.35</v>
      </c>
      <c r="AK79" s="118"/>
      <c r="AL79" s="118"/>
      <c r="AM79" s="118">
        <v>637.51</v>
      </c>
      <c r="AN79" s="118">
        <v>637.53</v>
      </c>
      <c r="AO79" s="118"/>
    </row>
    <row r="80" spans="1:41" s="111" customFormat="1" ht="12">
      <c r="A80" s="131" t="s">
        <v>256</v>
      </c>
      <c r="B80" s="270" t="s">
        <v>257</v>
      </c>
      <c r="C80" s="120">
        <v>0</v>
      </c>
      <c r="D80" s="118">
        <v>0</v>
      </c>
      <c r="E80" s="118">
        <v>0</v>
      </c>
      <c r="F80" s="118">
        <v>0</v>
      </c>
      <c r="G80" s="118">
        <v>0</v>
      </c>
      <c r="H80" s="118">
        <v>0</v>
      </c>
      <c r="I80" s="118">
        <v>0</v>
      </c>
      <c r="J80" s="119"/>
      <c r="K80" s="120">
        <v>0</v>
      </c>
      <c r="L80" s="118">
        <v>0</v>
      </c>
      <c r="M80" s="118">
        <v>0</v>
      </c>
      <c r="N80" s="118">
        <v>0</v>
      </c>
      <c r="O80" s="118">
        <v>0</v>
      </c>
      <c r="P80" s="118">
        <v>0</v>
      </c>
      <c r="Q80" s="118">
        <v>0</v>
      </c>
      <c r="R80" s="118">
        <v>0</v>
      </c>
      <c r="S80" s="118">
        <v>0</v>
      </c>
      <c r="T80" s="118">
        <v>0</v>
      </c>
      <c r="U80" s="118">
        <v>0</v>
      </c>
      <c r="V80" s="118">
        <v>0</v>
      </c>
      <c r="W80" s="118">
        <v>0</v>
      </c>
      <c r="X80" s="118">
        <v>0</v>
      </c>
      <c r="Y80" s="118">
        <v>0</v>
      </c>
      <c r="Z80" s="118">
        <v>0</v>
      </c>
      <c r="AA80" s="118">
        <v>0</v>
      </c>
      <c r="AB80" s="118">
        <v>0</v>
      </c>
      <c r="AC80" s="118">
        <v>0</v>
      </c>
      <c r="AD80" s="118">
        <v>0</v>
      </c>
      <c r="AE80" s="118">
        <v>0</v>
      </c>
      <c r="AF80" s="118">
        <v>0</v>
      </c>
      <c r="AG80" s="118">
        <v>0</v>
      </c>
      <c r="AH80" s="118">
        <v>0</v>
      </c>
      <c r="AI80" s="118" t="s">
        <v>146</v>
      </c>
      <c r="AJ80" s="118">
        <v>0</v>
      </c>
      <c r="AK80" s="118">
        <v>0</v>
      </c>
      <c r="AL80" s="118"/>
      <c r="AM80" s="118"/>
      <c r="AN80" s="118"/>
      <c r="AO80" s="118"/>
    </row>
    <row r="81" spans="1:41" s="111" customFormat="1" ht="12">
      <c r="A81" s="131" t="s">
        <v>258</v>
      </c>
      <c r="B81" s="270" t="s">
        <v>259</v>
      </c>
      <c r="C81" s="120">
        <v>0</v>
      </c>
      <c r="D81" s="118">
        <v>0</v>
      </c>
      <c r="E81" s="118">
        <v>0</v>
      </c>
      <c r="F81" s="118">
        <v>0</v>
      </c>
      <c r="G81" s="118">
        <v>0</v>
      </c>
      <c r="H81" s="118">
        <v>0</v>
      </c>
      <c r="I81" s="118">
        <v>0</v>
      </c>
      <c r="J81" s="119">
        <v>0</v>
      </c>
      <c r="K81" s="120">
        <v>0</v>
      </c>
      <c r="L81" s="118">
        <v>0</v>
      </c>
      <c r="M81" s="118">
        <v>0</v>
      </c>
      <c r="N81" s="118">
        <v>0</v>
      </c>
      <c r="O81" s="118">
        <v>0</v>
      </c>
      <c r="P81" s="118">
        <v>0</v>
      </c>
      <c r="Q81" s="118">
        <v>0</v>
      </c>
      <c r="R81" s="118">
        <v>0</v>
      </c>
      <c r="S81" s="118">
        <v>0</v>
      </c>
      <c r="T81" s="118">
        <v>0</v>
      </c>
      <c r="U81" s="118">
        <v>0</v>
      </c>
      <c r="V81" s="118">
        <v>0</v>
      </c>
      <c r="W81" s="118">
        <v>0</v>
      </c>
      <c r="X81" s="118">
        <v>0</v>
      </c>
      <c r="Y81" s="118">
        <v>0</v>
      </c>
      <c r="Z81" s="118">
        <v>0</v>
      </c>
      <c r="AA81" s="118">
        <v>0</v>
      </c>
      <c r="AB81" s="118">
        <v>0</v>
      </c>
      <c r="AC81" s="118">
        <v>0</v>
      </c>
      <c r="AD81" s="118">
        <v>0</v>
      </c>
      <c r="AE81" s="118">
        <v>0</v>
      </c>
      <c r="AF81" s="118">
        <v>0</v>
      </c>
      <c r="AG81" s="118">
        <v>0</v>
      </c>
      <c r="AH81" s="118">
        <v>0</v>
      </c>
      <c r="AI81" s="118" t="s">
        <v>146</v>
      </c>
      <c r="AJ81" s="118">
        <v>0</v>
      </c>
      <c r="AK81" s="118">
        <v>0</v>
      </c>
      <c r="AL81" s="118">
        <v>0</v>
      </c>
      <c r="AM81" s="118" t="s">
        <v>146</v>
      </c>
      <c r="AN81" s="118">
        <v>0</v>
      </c>
      <c r="AO81" s="118">
        <v>0</v>
      </c>
    </row>
    <row r="82" spans="1:41" s="111" customFormat="1" ht="12">
      <c r="A82" s="126" t="s">
        <v>260</v>
      </c>
      <c r="B82" s="269" t="s">
        <v>261</v>
      </c>
      <c r="C82" s="263">
        <v>705335.86</v>
      </c>
      <c r="D82" s="127">
        <v>1310580.3500000001</v>
      </c>
      <c r="E82" s="127">
        <v>974534.76</v>
      </c>
      <c r="F82" s="127">
        <v>1535310.09</v>
      </c>
      <c r="G82" s="127">
        <v>9215541.9999999981</v>
      </c>
      <c r="H82" s="127">
        <v>5605350.9900000002</v>
      </c>
      <c r="I82" s="127">
        <v>4341940.5</v>
      </c>
      <c r="J82" s="128">
        <v>6248478.0599999996</v>
      </c>
      <c r="K82" s="129">
        <v>287744.46999999997</v>
      </c>
      <c r="L82" s="130">
        <v>357304.81</v>
      </c>
      <c r="M82" s="127">
        <v>705335.86</v>
      </c>
      <c r="N82" s="130">
        <v>553785.46</v>
      </c>
      <c r="O82" s="130">
        <v>433046.01</v>
      </c>
      <c r="P82" s="130">
        <v>1253554.03</v>
      </c>
      <c r="Q82" s="127">
        <v>1310580.3500000001</v>
      </c>
      <c r="R82" s="127">
        <v>711148.72999999986</v>
      </c>
      <c r="S82" s="127">
        <v>1157501.7</v>
      </c>
      <c r="T82" s="127">
        <v>865357.82</v>
      </c>
      <c r="U82" s="127">
        <v>974534.76</v>
      </c>
      <c r="V82" s="127">
        <v>1410384.7000000002</v>
      </c>
      <c r="W82" s="127">
        <v>2301680.8299999996</v>
      </c>
      <c r="X82" s="127">
        <v>1864392.46</v>
      </c>
      <c r="Y82" s="127">
        <v>1535310.09</v>
      </c>
      <c r="Z82" s="127">
        <v>1335873.7599999998</v>
      </c>
      <c r="AA82" s="127">
        <v>6597058.9800000004</v>
      </c>
      <c r="AB82" s="127">
        <v>7805639.6099999994</v>
      </c>
      <c r="AC82" s="127">
        <v>9215541.9999999981</v>
      </c>
      <c r="AD82" s="127">
        <v>8378640.96</v>
      </c>
      <c r="AE82" s="127">
        <v>6881369.21</v>
      </c>
      <c r="AF82" s="127">
        <v>4002225.15</v>
      </c>
      <c r="AG82" s="127">
        <v>5605350.9900000002</v>
      </c>
      <c r="AH82" s="127">
        <v>5795988.4299999997</v>
      </c>
      <c r="AI82" s="127">
        <v>7097776.7999999998</v>
      </c>
      <c r="AJ82" s="127">
        <v>4957298.08</v>
      </c>
      <c r="AK82" s="127">
        <v>4341940.5</v>
      </c>
      <c r="AL82" s="127">
        <v>6364190.3100000005</v>
      </c>
      <c r="AM82" s="127">
        <v>6538919.6699999999</v>
      </c>
      <c r="AN82" s="127">
        <v>6733457.8200000003</v>
      </c>
      <c r="AO82" s="127">
        <v>6248478.0599999996</v>
      </c>
    </row>
    <row r="83" spans="1:41" s="111" customFormat="1" ht="12">
      <c r="A83" s="131" t="s">
        <v>262</v>
      </c>
      <c r="B83" s="270" t="s">
        <v>245</v>
      </c>
      <c r="C83" s="120">
        <v>0</v>
      </c>
      <c r="D83" s="118">
        <v>0</v>
      </c>
      <c r="E83" s="118">
        <v>0</v>
      </c>
      <c r="F83" s="118">
        <v>0</v>
      </c>
      <c r="G83" s="118">
        <v>0</v>
      </c>
      <c r="H83" s="118">
        <v>0</v>
      </c>
      <c r="I83" s="118">
        <v>0</v>
      </c>
      <c r="J83" s="119">
        <v>0</v>
      </c>
      <c r="K83" s="120">
        <v>0</v>
      </c>
      <c r="L83" s="118">
        <v>0</v>
      </c>
      <c r="M83" s="118">
        <v>0</v>
      </c>
      <c r="N83" s="118">
        <v>0</v>
      </c>
      <c r="O83" s="118">
        <v>0</v>
      </c>
      <c r="P83" s="118">
        <v>0</v>
      </c>
      <c r="Q83" s="118">
        <v>0</v>
      </c>
      <c r="R83" s="118">
        <v>0</v>
      </c>
      <c r="S83" s="118">
        <v>0</v>
      </c>
      <c r="T83" s="118">
        <v>0</v>
      </c>
      <c r="U83" s="118">
        <v>0</v>
      </c>
      <c r="V83" s="118">
        <v>0</v>
      </c>
      <c r="W83" s="118">
        <v>0</v>
      </c>
      <c r="X83" s="118">
        <v>0</v>
      </c>
      <c r="Y83" s="118">
        <v>0</v>
      </c>
      <c r="Z83" s="118">
        <v>0</v>
      </c>
      <c r="AA83" s="118">
        <v>0</v>
      </c>
      <c r="AB83" s="118">
        <v>558.36</v>
      </c>
      <c r="AC83" s="118">
        <v>0</v>
      </c>
      <c r="AD83" s="118">
        <v>0</v>
      </c>
      <c r="AE83" s="118">
        <v>0</v>
      </c>
      <c r="AF83" s="118">
        <v>0</v>
      </c>
      <c r="AG83" s="118">
        <v>0</v>
      </c>
      <c r="AH83" s="118">
        <v>0</v>
      </c>
      <c r="AI83" s="118">
        <v>0</v>
      </c>
      <c r="AJ83" s="118">
        <v>0</v>
      </c>
      <c r="AK83" s="118">
        <v>0</v>
      </c>
      <c r="AL83" s="118">
        <v>55350</v>
      </c>
      <c r="AM83" s="118">
        <v>0</v>
      </c>
      <c r="AN83" s="118" t="s">
        <v>146</v>
      </c>
      <c r="AO83" s="118">
        <v>0</v>
      </c>
    </row>
    <row r="84" spans="1:41" s="111" customFormat="1" ht="12">
      <c r="A84" s="131" t="s">
        <v>263</v>
      </c>
      <c r="B84" s="270" t="s">
        <v>264</v>
      </c>
      <c r="C84" s="120">
        <v>0</v>
      </c>
      <c r="D84" s="118">
        <v>0</v>
      </c>
      <c r="E84" s="118">
        <v>0</v>
      </c>
      <c r="F84" s="118">
        <v>0</v>
      </c>
      <c r="G84" s="118">
        <v>0</v>
      </c>
      <c r="H84" s="118">
        <v>0</v>
      </c>
      <c r="I84" s="118">
        <v>0</v>
      </c>
      <c r="J84" s="119">
        <v>0</v>
      </c>
      <c r="K84" s="120">
        <v>0</v>
      </c>
      <c r="L84" s="118">
        <v>0</v>
      </c>
      <c r="M84" s="118">
        <v>0</v>
      </c>
      <c r="N84" s="118">
        <v>0</v>
      </c>
      <c r="O84" s="118">
        <v>0</v>
      </c>
      <c r="P84" s="118">
        <v>0</v>
      </c>
      <c r="Q84" s="118">
        <v>0</v>
      </c>
      <c r="R84" s="118">
        <v>0</v>
      </c>
      <c r="S84" s="118">
        <v>0</v>
      </c>
      <c r="T84" s="118">
        <v>0</v>
      </c>
      <c r="U84" s="118">
        <v>0</v>
      </c>
      <c r="V84" s="118">
        <v>0</v>
      </c>
      <c r="W84" s="118">
        <v>0</v>
      </c>
      <c r="X84" s="118">
        <v>0</v>
      </c>
      <c r="Y84" s="118">
        <v>0</v>
      </c>
      <c r="Z84" s="118">
        <v>0</v>
      </c>
      <c r="AA84" s="118">
        <v>0</v>
      </c>
      <c r="AB84" s="118">
        <v>558.36</v>
      </c>
      <c r="AC84" s="118">
        <v>0</v>
      </c>
      <c r="AD84" s="118">
        <v>0</v>
      </c>
      <c r="AE84" s="118">
        <v>0</v>
      </c>
      <c r="AF84" s="118">
        <v>0</v>
      </c>
      <c r="AG84" s="118">
        <v>0</v>
      </c>
      <c r="AH84" s="118">
        <v>0</v>
      </c>
      <c r="AI84" s="118">
        <v>0</v>
      </c>
      <c r="AJ84" s="118">
        <v>0</v>
      </c>
      <c r="AK84" s="118">
        <v>0</v>
      </c>
      <c r="AL84" s="118" t="s">
        <v>146</v>
      </c>
      <c r="AM84" s="118">
        <v>0</v>
      </c>
      <c r="AN84" s="118" t="s">
        <v>146</v>
      </c>
      <c r="AO84" s="118">
        <v>0</v>
      </c>
    </row>
    <row r="85" spans="1:41" s="111" customFormat="1" ht="12">
      <c r="A85" s="131" t="s">
        <v>185</v>
      </c>
      <c r="B85" s="270" t="s">
        <v>186</v>
      </c>
      <c r="C85" s="120">
        <v>0</v>
      </c>
      <c r="D85" s="118">
        <v>0</v>
      </c>
      <c r="E85" s="118">
        <v>0</v>
      </c>
      <c r="F85" s="118">
        <v>0</v>
      </c>
      <c r="G85" s="118">
        <v>0</v>
      </c>
      <c r="H85" s="118">
        <v>0</v>
      </c>
      <c r="I85" s="118">
        <v>0</v>
      </c>
      <c r="J85" s="119">
        <v>0</v>
      </c>
      <c r="K85" s="120">
        <v>0</v>
      </c>
      <c r="L85" s="118">
        <v>0</v>
      </c>
      <c r="M85" s="118">
        <v>0</v>
      </c>
      <c r="N85" s="118">
        <v>0</v>
      </c>
      <c r="O85" s="118">
        <v>0</v>
      </c>
      <c r="P85" s="118">
        <v>0</v>
      </c>
      <c r="Q85" s="118">
        <v>0</v>
      </c>
      <c r="R85" s="118">
        <v>0</v>
      </c>
      <c r="S85" s="118">
        <v>0</v>
      </c>
      <c r="T85" s="118">
        <v>0</v>
      </c>
      <c r="U85" s="118">
        <v>0</v>
      </c>
      <c r="V85" s="118">
        <v>0</v>
      </c>
      <c r="W85" s="118">
        <v>0</v>
      </c>
      <c r="X85" s="118">
        <v>0</v>
      </c>
      <c r="Y85" s="118">
        <v>0</v>
      </c>
      <c r="Z85" s="118">
        <v>0</v>
      </c>
      <c r="AA85" s="118">
        <v>0</v>
      </c>
      <c r="AB85" s="118">
        <v>0</v>
      </c>
      <c r="AC85" s="118">
        <v>0</v>
      </c>
      <c r="AD85" s="118">
        <v>0</v>
      </c>
      <c r="AE85" s="118">
        <v>0</v>
      </c>
      <c r="AF85" s="118">
        <v>0</v>
      </c>
      <c r="AG85" s="118">
        <v>0</v>
      </c>
      <c r="AH85" s="118">
        <v>0</v>
      </c>
      <c r="AI85" s="118">
        <v>0</v>
      </c>
      <c r="AJ85" s="118">
        <v>0</v>
      </c>
      <c r="AK85" s="118">
        <v>0</v>
      </c>
      <c r="AL85" s="118">
        <v>55350</v>
      </c>
      <c r="AM85" s="118">
        <v>0</v>
      </c>
      <c r="AN85" s="118" t="s">
        <v>146</v>
      </c>
      <c r="AO85" s="118">
        <v>0</v>
      </c>
    </row>
    <row r="86" spans="1:41" s="111" customFormat="1" ht="24">
      <c r="A86" s="131" t="s">
        <v>265</v>
      </c>
      <c r="B86" s="270" t="s">
        <v>247</v>
      </c>
      <c r="C86" s="120">
        <v>200000</v>
      </c>
      <c r="D86" s="118">
        <v>0</v>
      </c>
      <c r="E86" s="118">
        <v>1881.9</v>
      </c>
      <c r="F86" s="118">
        <v>0</v>
      </c>
      <c r="G86" s="118">
        <v>73212.23</v>
      </c>
      <c r="H86" s="118">
        <v>448383.79</v>
      </c>
      <c r="I86" s="118">
        <v>668903.76</v>
      </c>
      <c r="J86" s="119">
        <v>332420.14</v>
      </c>
      <c r="K86" s="120">
        <v>0</v>
      </c>
      <c r="L86" s="118">
        <v>0</v>
      </c>
      <c r="M86" s="118">
        <v>200000</v>
      </c>
      <c r="N86" s="118">
        <v>200000</v>
      </c>
      <c r="O86" s="118">
        <v>0</v>
      </c>
      <c r="P86" s="118">
        <v>0</v>
      </c>
      <c r="Q86" s="118">
        <v>0</v>
      </c>
      <c r="R86" s="118">
        <v>0</v>
      </c>
      <c r="S86" s="118">
        <v>0</v>
      </c>
      <c r="T86" s="118">
        <v>0</v>
      </c>
      <c r="U86" s="118">
        <v>1881.9</v>
      </c>
      <c r="V86" s="118">
        <v>0</v>
      </c>
      <c r="W86" s="118">
        <v>1881.9</v>
      </c>
      <c r="X86" s="118">
        <v>0</v>
      </c>
      <c r="Y86" s="118">
        <v>0</v>
      </c>
      <c r="Z86" s="118">
        <v>1769.56</v>
      </c>
      <c r="AA86" s="118">
        <v>0</v>
      </c>
      <c r="AB86" s="118">
        <v>0.01</v>
      </c>
      <c r="AC86" s="118">
        <v>73212.23</v>
      </c>
      <c r="AD86" s="118">
        <v>0</v>
      </c>
      <c r="AE86" s="118">
        <v>704582.08</v>
      </c>
      <c r="AF86" s="118">
        <v>159686.35999999999</v>
      </c>
      <c r="AG86" s="118">
        <v>448383.79</v>
      </c>
      <c r="AH86" s="118">
        <v>1382696.21</v>
      </c>
      <c r="AI86" s="118">
        <v>1051274.32</v>
      </c>
      <c r="AJ86" s="118">
        <v>862394.39</v>
      </c>
      <c r="AK86" s="118">
        <v>668903.76</v>
      </c>
      <c r="AL86" s="118">
        <v>696119.28</v>
      </c>
      <c r="AM86" s="118">
        <v>675154.05</v>
      </c>
      <c r="AN86" s="118">
        <v>830152.08</v>
      </c>
      <c r="AO86" s="118">
        <v>332420.14</v>
      </c>
    </row>
    <row r="87" spans="1:41" s="111" customFormat="1" ht="12">
      <c r="A87" s="131" t="s">
        <v>263</v>
      </c>
      <c r="B87" s="270" t="s">
        <v>264</v>
      </c>
      <c r="C87" s="120">
        <v>0</v>
      </c>
      <c r="D87" s="118">
        <v>0</v>
      </c>
      <c r="E87" s="118">
        <v>1881.9</v>
      </c>
      <c r="F87" s="118">
        <v>0</v>
      </c>
      <c r="G87" s="118">
        <v>73212.23</v>
      </c>
      <c r="H87" s="118">
        <v>448383.79</v>
      </c>
      <c r="I87" s="118">
        <v>668903.76</v>
      </c>
      <c r="J87" s="119">
        <v>332420.14</v>
      </c>
      <c r="K87" s="120">
        <v>0</v>
      </c>
      <c r="L87" s="118">
        <v>0</v>
      </c>
      <c r="M87" s="118">
        <v>0</v>
      </c>
      <c r="N87" s="118">
        <v>0</v>
      </c>
      <c r="O87" s="118">
        <v>0</v>
      </c>
      <c r="P87" s="118">
        <v>0</v>
      </c>
      <c r="Q87" s="118">
        <v>0</v>
      </c>
      <c r="R87" s="118">
        <v>0</v>
      </c>
      <c r="S87" s="118">
        <v>0</v>
      </c>
      <c r="T87" s="118">
        <v>0</v>
      </c>
      <c r="U87" s="118">
        <v>1881.9</v>
      </c>
      <c r="V87" s="118">
        <v>0</v>
      </c>
      <c r="W87" s="118">
        <v>1881.9</v>
      </c>
      <c r="X87" s="118">
        <v>0</v>
      </c>
      <c r="Y87" s="118">
        <v>0</v>
      </c>
      <c r="Z87" s="118">
        <v>1769.56</v>
      </c>
      <c r="AA87" s="118">
        <v>0</v>
      </c>
      <c r="AB87" s="118">
        <v>0.01</v>
      </c>
      <c r="AC87" s="118">
        <v>73212.23</v>
      </c>
      <c r="AD87" s="118">
        <v>0</v>
      </c>
      <c r="AE87" s="118">
        <v>704582.08</v>
      </c>
      <c r="AF87" s="118">
        <v>159686.35999999999</v>
      </c>
      <c r="AG87" s="118">
        <v>448383.79</v>
      </c>
      <c r="AH87" s="118">
        <v>1382696.21</v>
      </c>
      <c r="AI87" s="118">
        <v>1051274.32</v>
      </c>
      <c r="AJ87" s="118">
        <v>862394.39</v>
      </c>
      <c r="AK87" s="118">
        <v>668903.76</v>
      </c>
      <c r="AL87" s="118">
        <v>696119.28</v>
      </c>
      <c r="AM87" s="118">
        <v>675154.05</v>
      </c>
      <c r="AN87" s="118">
        <v>830152.08</v>
      </c>
      <c r="AO87" s="118">
        <v>332420.14</v>
      </c>
    </row>
    <row r="88" spans="1:41" s="111" customFormat="1" ht="12">
      <c r="A88" s="131" t="s">
        <v>185</v>
      </c>
      <c r="B88" s="270" t="s">
        <v>186</v>
      </c>
      <c r="C88" s="120">
        <v>200000</v>
      </c>
      <c r="D88" s="118">
        <v>0</v>
      </c>
      <c r="E88" s="118">
        <v>0</v>
      </c>
      <c r="F88" s="118">
        <v>0</v>
      </c>
      <c r="G88" s="118">
        <v>0</v>
      </c>
      <c r="H88" s="118" t="s">
        <v>146</v>
      </c>
      <c r="I88" s="118"/>
      <c r="J88" s="119" t="s">
        <v>146</v>
      </c>
      <c r="K88" s="120">
        <v>0</v>
      </c>
      <c r="L88" s="118">
        <v>0</v>
      </c>
      <c r="M88" s="118">
        <v>200000</v>
      </c>
      <c r="N88" s="118">
        <v>200000</v>
      </c>
      <c r="O88" s="118">
        <v>0</v>
      </c>
      <c r="P88" s="118">
        <v>0</v>
      </c>
      <c r="Q88" s="118">
        <v>0</v>
      </c>
      <c r="R88" s="118">
        <v>0</v>
      </c>
      <c r="S88" s="118">
        <v>0</v>
      </c>
      <c r="T88" s="118">
        <v>0</v>
      </c>
      <c r="U88" s="118">
        <v>0</v>
      </c>
      <c r="V88" s="118">
        <v>0</v>
      </c>
      <c r="W88" s="118">
        <v>0</v>
      </c>
      <c r="X88" s="118">
        <v>0</v>
      </c>
      <c r="Y88" s="118">
        <v>0</v>
      </c>
      <c r="Z88" s="118">
        <v>0</v>
      </c>
      <c r="AA88" s="118">
        <v>0</v>
      </c>
      <c r="AB88" s="118">
        <v>0</v>
      </c>
      <c r="AC88" s="118">
        <v>0</v>
      </c>
      <c r="AD88" s="118">
        <v>0</v>
      </c>
      <c r="AE88" s="118">
        <v>0</v>
      </c>
      <c r="AF88" s="118">
        <v>0</v>
      </c>
      <c r="AG88" s="118" t="s">
        <v>146</v>
      </c>
      <c r="AH88" s="118" t="s">
        <v>146</v>
      </c>
      <c r="AI88" s="118" t="s">
        <v>146</v>
      </c>
      <c r="AJ88" s="118" t="s">
        <v>146</v>
      </c>
      <c r="AK88" s="118"/>
      <c r="AL88" s="118" t="s">
        <v>146</v>
      </c>
      <c r="AM88" s="118">
        <v>0</v>
      </c>
      <c r="AN88" s="118" t="s">
        <v>146</v>
      </c>
      <c r="AO88" s="118" t="s">
        <v>146</v>
      </c>
    </row>
    <row r="89" spans="1:41" s="111" customFormat="1" ht="12">
      <c r="A89" s="131" t="s">
        <v>266</v>
      </c>
      <c r="B89" s="270" t="s">
        <v>249</v>
      </c>
      <c r="C89" s="120">
        <v>505335.86</v>
      </c>
      <c r="D89" s="118">
        <v>1310580.3500000001</v>
      </c>
      <c r="E89" s="118">
        <v>972652.86</v>
      </c>
      <c r="F89" s="118">
        <v>1535310.09</v>
      </c>
      <c r="G89" s="118">
        <v>9142329.7699999977</v>
      </c>
      <c r="H89" s="118">
        <v>5156967.2</v>
      </c>
      <c r="I89" s="118">
        <v>3673036.74</v>
      </c>
      <c r="J89" s="119">
        <v>5916057.9199999999</v>
      </c>
      <c r="K89" s="120">
        <v>287744.46999999997</v>
      </c>
      <c r="L89" s="118">
        <v>357304.81</v>
      </c>
      <c r="M89" s="118">
        <v>505335.86</v>
      </c>
      <c r="N89" s="118">
        <v>353785.45999999996</v>
      </c>
      <c r="O89" s="118">
        <v>433046.01</v>
      </c>
      <c r="P89" s="118">
        <v>1253554.03</v>
      </c>
      <c r="Q89" s="118">
        <v>1310580.3500000001</v>
      </c>
      <c r="R89" s="118">
        <v>711148.72999999986</v>
      </c>
      <c r="S89" s="118">
        <v>1157501.7</v>
      </c>
      <c r="T89" s="118">
        <v>865357.82</v>
      </c>
      <c r="U89" s="118">
        <v>972652.86</v>
      </c>
      <c r="V89" s="118">
        <v>1410384.7000000002</v>
      </c>
      <c r="W89" s="118">
        <v>2299798.9299999997</v>
      </c>
      <c r="X89" s="118">
        <v>1864392.46</v>
      </c>
      <c r="Y89" s="118">
        <v>1535310.09</v>
      </c>
      <c r="Z89" s="118">
        <v>1334104.1999999997</v>
      </c>
      <c r="AA89" s="118">
        <v>6597058.9800000004</v>
      </c>
      <c r="AB89" s="118">
        <v>7805081.2399999993</v>
      </c>
      <c r="AC89" s="118">
        <v>9142329.7699999977</v>
      </c>
      <c r="AD89" s="118">
        <v>8378640.96</v>
      </c>
      <c r="AE89" s="118">
        <v>6176787.1299999999</v>
      </c>
      <c r="AF89" s="118">
        <v>3842538.79</v>
      </c>
      <c r="AG89" s="118">
        <v>5156967.2</v>
      </c>
      <c r="AH89" s="118">
        <v>4413292.22</v>
      </c>
      <c r="AI89" s="118">
        <v>6046502.4800000004</v>
      </c>
      <c r="AJ89" s="118">
        <v>4094903.69</v>
      </c>
      <c r="AK89" s="118">
        <v>3673036.74</v>
      </c>
      <c r="AL89" s="118">
        <v>5612721.0300000003</v>
      </c>
      <c r="AM89" s="118">
        <v>5863765.6200000001</v>
      </c>
      <c r="AN89" s="118">
        <v>5903305.7400000002</v>
      </c>
      <c r="AO89" s="118">
        <v>5916057.9199999999</v>
      </c>
    </row>
    <row r="90" spans="1:41" s="111" customFormat="1" ht="12">
      <c r="A90" s="131" t="s">
        <v>250</v>
      </c>
      <c r="B90" s="270" t="s">
        <v>251</v>
      </c>
      <c r="C90" s="120">
        <v>0</v>
      </c>
      <c r="D90" s="118">
        <v>909011.14</v>
      </c>
      <c r="E90" s="118">
        <v>135000</v>
      </c>
      <c r="F90" s="118">
        <v>0</v>
      </c>
      <c r="G90" s="118">
        <v>0</v>
      </c>
      <c r="H90" s="118">
        <v>0</v>
      </c>
      <c r="I90" s="118">
        <v>0</v>
      </c>
      <c r="J90" s="119">
        <v>1423989.4</v>
      </c>
      <c r="K90" s="120">
        <v>0</v>
      </c>
      <c r="L90" s="118">
        <v>0</v>
      </c>
      <c r="M90" s="118">
        <v>0</v>
      </c>
      <c r="N90" s="118">
        <v>0</v>
      </c>
      <c r="O90" s="118">
        <v>130000</v>
      </c>
      <c r="P90" s="118">
        <v>760000</v>
      </c>
      <c r="Q90" s="118">
        <v>909011.14</v>
      </c>
      <c r="R90" s="118">
        <v>410000</v>
      </c>
      <c r="S90" s="118">
        <v>610473.55000000005</v>
      </c>
      <c r="T90" s="118">
        <v>265000</v>
      </c>
      <c r="U90" s="118">
        <v>135000</v>
      </c>
      <c r="V90" s="118">
        <v>135000</v>
      </c>
      <c r="W90" s="118">
        <v>155120.54999999999</v>
      </c>
      <c r="X90" s="118">
        <v>0</v>
      </c>
      <c r="Y90" s="118">
        <v>0</v>
      </c>
      <c r="Z90" s="118">
        <v>0</v>
      </c>
      <c r="AA90" s="118">
        <v>200.32</v>
      </c>
      <c r="AB90" s="118">
        <v>0</v>
      </c>
      <c r="AC90" s="118">
        <v>0</v>
      </c>
      <c r="AD90" s="118">
        <v>0</v>
      </c>
      <c r="AE90" s="118">
        <v>0</v>
      </c>
      <c r="AF90" s="118">
        <v>0</v>
      </c>
      <c r="AG90" s="118">
        <v>0</v>
      </c>
      <c r="AH90" s="118">
        <v>0</v>
      </c>
      <c r="AI90" s="118">
        <v>148.97</v>
      </c>
      <c r="AJ90" s="118">
        <v>551674.49</v>
      </c>
      <c r="AK90" s="118">
        <v>0</v>
      </c>
      <c r="AL90" s="118">
        <v>1456121.32</v>
      </c>
      <c r="AM90" s="118">
        <v>68.8</v>
      </c>
      <c r="AN90" s="118">
        <v>1451436.29</v>
      </c>
      <c r="AO90" s="118">
        <v>1423989.4</v>
      </c>
    </row>
    <row r="91" spans="1:41" s="111" customFormat="1" ht="12">
      <c r="A91" s="131" t="s">
        <v>252</v>
      </c>
      <c r="B91" s="270" t="s">
        <v>253</v>
      </c>
      <c r="C91" s="120">
        <v>0</v>
      </c>
      <c r="D91" s="118">
        <v>0</v>
      </c>
      <c r="E91" s="118">
        <v>0</v>
      </c>
      <c r="F91" s="118">
        <v>0</v>
      </c>
      <c r="G91" s="118">
        <v>0</v>
      </c>
      <c r="H91" s="118" t="s">
        <v>146</v>
      </c>
      <c r="I91" s="118"/>
      <c r="J91" s="119" t="s">
        <v>146</v>
      </c>
      <c r="K91" s="120">
        <v>0</v>
      </c>
      <c r="L91" s="118">
        <v>0</v>
      </c>
      <c r="M91" s="118">
        <v>0</v>
      </c>
      <c r="N91" s="118">
        <v>0</v>
      </c>
      <c r="O91" s="118">
        <v>0</v>
      </c>
      <c r="P91" s="118">
        <v>0</v>
      </c>
      <c r="Q91" s="118">
        <v>0</v>
      </c>
      <c r="R91" s="118">
        <v>0</v>
      </c>
      <c r="S91" s="118">
        <v>0</v>
      </c>
      <c r="T91" s="118">
        <v>0</v>
      </c>
      <c r="U91" s="118">
        <v>0</v>
      </c>
      <c r="V91" s="118">
        <v>0</v>
      </c>
      <c r="W91" s="118">
        <v>0</v>
      </c>
      <c r="X91" s="118">
        <v>0</v>
      </c>
      <c r="Y91" s="118">
        <v>0</v>
      </c>
      <c r="Z91" s="118">
        <v>0</v>
      </c>
      <c r="AA91" s="118">
        <v>0</v>
      </c>
      <c r="AB91" s="118">
        <v>0</v>
      </c>
      <c r="AC91" s="118">
        <v>0</v>
      </c>
      <c r="AD91" s="118">
        <v>0</v>
      </c>
      <c r="AE91" s="118">
        <v>0</v>
      </c>
      <c r="AF91" s="118">
        <v>0</v>
      </c>
      <c r="AG91" s="118" t="s">
        <v>146</v>
      </c>
      <c r="AH91" s="118" t="s">
        <v>146</v>
      </c>
      <c r="AI91" s="118" t="s">
        <v>146</v>
      </c>
      <c r="AJ91" s="118" t="s">
        <v>146</v>
      </c>
      <c r="AK91" s="118"/>
      <c r="AL91" s="118" t="s">
        <v>146</v>
      </c>
      <c r="AM91" s="118">
        <v>0</v>
      </c>
      <c r="AN91" s="118" t="s">
        <v>146</v>
      </c>
      <c r="AO91" s="118" t="s">
        <v>146</v>
      </c>
    </row>
    <row r="92" spans="1:41" s="111" customFormat="1" ht="12">
      <c r="A92" s="131" t="s">
        <v>254</v>
      </c>
      <c r="B92" s="270" t="s">
        <v>255</v>
      </c>
      <c r="C92" s="120">
        <v>17103.599999999999</v>
      </c>
      <c r="D92" s="118">
        <v>33226.68</v>
      </c>
      <c r="E92" s="118">
        <v>159787.34</v>
      </c>
      <c r="F92" s="118">
        <v>64295.74</v>
      </c>
      <c r="G92" s="118">
        <v>32944.269999999997</v>
      </c>
      <c r="H92" s="118">
        <v>12559.9</v>
      </c>
      <c r="I92" s="118">
        <v>45189.83</v>
      </c>
      <c r="J92" s="119">
        <v>14011.16</v>
      </c>
      <c r="K92" s="120">
        <v>17103.599999999999</v>
      </c>
      <c r="L92" s="118">
        <v>17103.599999999999</v>
      </c>
      <c r="M92" s="118">
        <v>17103.599999999999</v>
      </c>
      <c r="N92" s="118">
        <v>17103.599999999999</v>
      </c>
      <c r="O92" s="118">
        <v>17103.599999999999</v>
      </c>
      <c r="P92" s="118">
        <v>39410.959999999999</v>
      </c>
      <c r="Q92" s="118">
        <v>33226.68</v>
      </c>
      <c r="R92" s="118">
        <v>54615.08</v>
      </c>
      <c r="S92" s="118">
        <v>117373.39000000001</v>
      </c>
      <c r="T92" s="118">
        <v>112265.5</v>
      </c>
      <c r="U92" s="118">
        <v>159787.34</v>
      </c>
      <c r="V92" s="118">
        <v>67158.19</v>
      </c>
      <c r="W92" s="118">
        <v>52886.32</v>
      </c>
      <c r="X92" s="118">
        <v>63395.6</v>
      </c>
      <c r="Y92" s="118">
        <v>64295.74</v>
      </c>
      <c r="Z92" s="118">
        <v>64295.74</v>
      </c>
      <c r="AA92" s="118">
        <v>34118.82</v>
      </c>
      <c r="AB92" s="118">
        <v>32714.400000000001</v>
      </c>
      <c r="AC92" s="118">
        <v>32944.269999999997</v>
      </c>
      <c r="AD92" s="118">
        <v>29870.77</v>
      </c>
      <c r="AE92" s="118">
        <v>11829.33</v>
      </c>
      <c r="AF92" s="118">
        <v>12123.88</v>
      </c>
      <c r="AG92" s="118">
        <v>12559.9</v>
      </c>
      <c r="AH92" s="118">
        <v>9584.33</v>
      </c>
      <c r="AI92" s="118">
        <v>6501.74</v>
      </c>
      <c r="AJ92" s="118">
        <v>3308.3</v>
      </c>
      <c r="AK92" s="118">
        <v>45189.83</v>
      </c>
      <c r="AL92" s="118">
        <v>42283.51</v>
      </c>
      <c r="AM92" s="118">
        <v>39691.03</v>
      </c>
      <c r="AN92" s="118">
        <v>37670.74</v>
      </c>
      <c r="AO92" s="118">
        <v>14011.16</v>
      </c>
    </row>
    <row r="93" spans="1:41" s="111" customFormat="1" ht="12">
      <c r="A93" s="131" t="s">
        <v>267</v>
      </c>
      <c r="B93" s="270" t="s">
        <v>268</v>
      </c>
      <c r="C93" s="120">
        <v>239512.19</v>
      </c>
      <c r="D93" s="118">
        <v>267099.59999999998</v>
      </c>
      <c r="E93" s="118">
        <v>378434.18</v>
      </c>
      <c r="F93" s="118">
        <v>587329.93999999994</v>
      </c>
      <c r="G93" s="118">
        <v>1131130.21</v>
      </c>
      <c r="H93" s="118">
        <v>3047405.29</v>
      </c>
      <c r="I93" s="118">
        <v>1438858.57</v>
      </c>
      <c r="J93" s="119">
        <v>2334082.39</v>
      </c>
      <c r="K93" s="120">
        <v>72011.73</v>
      </c>
      <c r="L93" s="118">
        <v>121388.46</v>
      </c>
      <c r="M93" s="118">
        <v>239512.19</v>
      </c>
      <c r="N93" s="118">
        <v>124530.66</v>
      </c>
      <c r="O93" s="118">
        <v>82125.16</v>
      </c>
      <c r="P93" s="118">
        <v>309416.3</v>
      </c>
      <c r="Q93" s="118">
        <v>267099.59999999998</v>
      </c>
      <c r="R93" s="118">
        <v>104295.77</v>
      </c>
      <c r="S93" s="118">
        <v>34968.53</v>
      </c>
      <c r="T93" s="118">
        <v>76849.72</v>
      </c>
      <c r="U93" s="118">
        <v>378434.18</v>
      </c>
      <c r="V93" s="118">
        <v>596015.12</v>
      </c>
      <c r="W93" s="118">
        <v>1038731.24</v>
      </c>
      <c r="X93" s="118">
        <v>225926.78</v>
      </c>
      <c r="Y93" s="118">
        <v>587329.93999999994</v>
      </c>
      <c r="Z93" s="118">
        <v>125090.16</v>
      </c>
      <c r="AA93" s="118">
        <v>414055.14</v>
      </c>
      <c r="AB93" s="118">
        <v>142175.67999999999</v>
      </c>
      <c r="AC93" s="118">
        <v>1131130.21</v>
      </c>
      <c r="AD93" s="118">
        <v>558555.79</v>
      </c>
      <c r="AE93" s="118">
        <v>1326611.99</v>
      </c>
      <c r="AF93" s="118">
        <v>600471.02</v>
      </c>
      <c r="AG93" s="118">
        <v>3047405.29</v>
      </c>
      <c r="AH93" s="118">
        <v>2141865.81</v>
      </c>
      <c r="AI93" s="118">
        <v>1361911.58</v>
      </c>
      <c r="AJ93" s="118">
        <v>1562982.3</v>
      </c>
      <c r="AK93" s="118">
        <v>1438858.57</v>
      </c>
      <c r="AL93" s="118">
        <v>1893197.95</v>
      </c>
      <c r="AM93" s="118">
        <v>1617792.56</v>
      </c>
      <c r="AN93" s="118">
        <v>2017086.78</v>
      </c>
      <c r="AO93" s="118">
        <v>2334082.39</v>
      </c>
    </row>
    <row r="94" spans="1:41" s="111" customFormat="1" ht="12">
      <c r="A94" s="131" t="s">
        <v>269</v>
      </c>
      <c r="B94" s="270" t="s">
        <v>270</v>
      </c>
      <c r="C94" s="120">
        <v>0</v>
      </c>
      <c r="D94" s="118">
        <v>0</v>
      </c>
      <c r="E94" s="118">
        <v>0</v>
      </c>
      <c r="F94" s="118">
        <v>0</v>
      </c>
      <c r="G94" s="118">
        <v>7018532.71</v>
      </c>
      <c r="H94" s="118">
        <v>1439996.56</v>
      </c>
      <c r="I94" s="118">
        <v>1241922.8</v>
      </c>
      <c r="J94" s="119">
        <v>1156735</v>
      </c>
      <c r="K94" s="120">
        <v>0</v>
      </c>
      <c r="L94" s="118">
        <v>0</v>
      </c>
      <c r="M94" s="118">
        <v>0</v>
      </c>
      <c r="N94" s="118">
        <v>0</v>
      </c>
      <c r="O94" s="118">
        <v>0</v>
      </c>
      <c r="P94" s="118">
        <v>0</v>
      </c>
      <c r="Q94" s="118">
        <v>0</v>
      </c>
      <c r="R94" s="118">
        <v>0</v>
      </c>
      <c r="S94" s="118">
        <v>0</v>
      </c>
      <c r="T94" s="118">
        <v>0</v>
      </c>
      <c r="U94" s="118">
        <v>0</v>
      </c>
      <c r="V94" s="118">
        <v>0</v>
      </c>
      <c r="W94" s="118">
        <v>0</v>
      </c>
      <c r="X94" s="118">
        <v>0</v>
      </c>
      <c r="Y94" s="118">
        <v>0</v>
      </c>
      <c r="Z94" s="118">
        <v>0</v>
      </c>
      <c r="AA94" s="118">
        <v>5559856.5</v>
      </c>
      <c r="AB94" s="118">
        <v>7078451.1399999997</v>
      </c>
      <c r="AC94" s="118">
        <v>7018532.71</v>
      </c>
      <c r="AD94" s="118">
        <v>7205804.2699999996</v>
      </c>
      <c r="AE94" s="118">
        <v>4197847.6399999997</v>
      </c>
      <c r="AF94" s="118">
        <v>2253373.42</v>
      </c>
      <c r="AG94" s="118">
        <v>1439996.56</v>
      </c>
      <c r="AH94" s="118">
        <v>1483785.43</v>
      </c>
      <c r="AI94" s="118">
        <v>1182723.7</v>
      </c>
      <c r="AJ94" s="118">
        <v>1168504.69</v>
      </c>
      <c r="AK94" s="118">
        <v>1241922.8</v>
      </c>
      <c r="AL94" s="118">
        <v>1276336.98</v>
      </c>
      <c r="AM94" s="118">
        <v>1290643.3</v>
      </c>
      <c r="AN94" s="118">
        <v>1291249.83</v>
      </c>
      <c r="AO94" s="118">
        <v>1156735</v>
      </c>
    </row>
    <row r="95" spans="1:41" s="111" customFormat="1" ht="12">
      <c r="A95" s="131" t="s">
        <v>271</v>
      </c>
      <c r="B95" s="270" t="s">
        <v>272</v>
      </c>
      <c r="C95" s="120">
        <v>0</v>
      </c>
      <c r="D95" s="118">
        <v>0</v>
      </c>
      <c r="E95" s="118">
        <v>0</v>
      </c>
      <c r="F95" s="118">
        <v>0</v>
      </c>
      <c r="G95" s="118">
        <v>0</v>
      </c>
      <c r="H95" s="118" t="s">
        <v>146</v>
      </c>
      <c r="I95" s="118"/>
      <c r="J95" s="119" t="s">
        <v>146</v>
      </c>
      <c r="K95" s="120">
        <v>0</v>
      </c>
      <c r="L95" s="118">
        <v>0</v>
      </c>
      <c r="M95" s="118">
        <v>0</v>
      </c>
      <c r="N95" s="118">
        <v>0</v>
      </c>
      <c r="O95" s="118">
        <v>0</v>
      </c>
      <c r="P95" s="118">
        <v>0</v>
      </c>
      <c r="Q95" s="118">
        <v>0</v>
      </c>
      <c r="R95" s="118">
        <v>0</v>
      </c>
      <c r="S95" s="118">
        <v>0</v>
      </c>
      <c r="T95" s="118">
        <v>0</v>
      </c>
      <c r="U95" s="118">
        <v>0</v>
      </c>
      <c r="V95" s="118">
        <v>0</v>
      </c>
      <c r="W95" s="118">
        <v>0</v>
      </c>
      <c r="X95" s="118">
        <v>0</v>
      </c>
      <c r="Y95" s="118">
        <v>0</v>
      </c>
      <c r="Z95" s="118">
        <v>0</v>
      </c>
      <c r="AA95" s="118">
        <v>0</v>
      </c>
      <c r="AB95" s="118">
        <v>0</v>
      </c>
      <c r="AC95" s="118">
        <v>0</v>
      </c>
      <c r="AD95" s="118">
        <v>0</v>
      </c>
      <c r="AE95" s="118">
        <v>0</v>
      </c>
      <c r="AF95" s="118">
        <v>0</v>
      </c>
      <c r="AG95" s="118" t="s">
        <v>146</v>
      </c>
      <c r="AH95" s="118" t="s">
        <v>146</v>
      </c>
      <c r="AI95" s="118" t="s">
        <v>146</v>
      </c>
      <c r="AJ95" s="118" t="s">
        <v>146</v>
      </c>
      <c r="AK95" s="118"/>
      <c r="AL95" s="118" t="s">
        <v>146</v>
      </c>
      <c r="AM95" s="118">
        <v>0</v>
      </c>
      <c r="AN95" s="118" t="s">
        <v>146</v>
      </c>
      <c r="AO95" s="118" t="s">
        <v>146</v>
      </c>
    </row>
    <row r="96" spans="1:41" s="111" customFormat="1" ht="12">
      <c r="A96" s="131" t="s">
        <v>273</v>
      </c>
      <c r="B96" s="270" t="s">
        <v>10</v>
      </c>
      <c r="C96" s="120">
        <v>103171.77</v>
      </c>
      <c r="D96" s="118">
        <v>89767.1</v>
      </c>
      <c r="E96" s="118">
        <v>138045.32999999999</v>
      </c>
      <c r="F96" s="118">
        <v>674069.13</v>
      </c>
      <c r="G96" s="118">
        <v>369994.76</v>
      </c>
      <c r="H96" s="118">
        <v>338469.79</v>
      </c>
      <c r="I96" s="118">
        <v>492674.74</v>
      </c>
      <c r="J96" s="119">
        <v>508785</v>
      </c>
      <c r="K96" s="120">
        <v>78710.39</v>
      </c>
      <c r="L96" s="118">
        <v>79205.600000000006</v>
      </c>
      <c r="M96" s="118">
        <v>103171.77</v>
      </c>
      <c r="N96" s="118">
        <v>78279.399999999994</v>
      </c>
      <c r="O96" s="118">
        <v>123783.97</v>
      </c>
      <c r="P96" s="118">
        <v>62521.41</v>
      </c>
      <c r="Q96" s="118">
        <v>89767.1</v>
      </c>
      <c r="R96" s="118">
        <v>67984.72</v>
      </c>
      <c r="S96" s="118">
        <v>282173.84999999998</v>
      </c>
      <c r="T96" s="118">
        <v>286445.71999999997</v>
      </c>
      <c r="U96" s="118">
        <v>138045.32999999999</v>
      </c>
      <c r="V96" s="118">
        <v>434075.96</v>
      </c>
      <c r="W96" s="118">
        <v>924175.11</v>
      </c>
      <c r="X96" s="118">
        <v>1423982.84</v>
      </c>
      <c r="Y96" s="118">
        <v>674069.13</v>
      </c>
      <c r="Z96" s="118">
        <v>957774.79</v>
      </c>
      <c r="AA96" s="118">
        <v>388381.74</v>
      </c>
      <c r="AB96" s="118">
        <v>341059.1</v>
      </c>
      <c r="AC96" s="118">
        <v>369994.76</v>
      </c>
      <c r="AD96" s="118">
        <v>318586.39</v>
      </c>
      <c r="AE96" s="118">
        <v>317954.78000000003</v>
      </c>
      <c r="AF96" s="118">
        <v>674480.04</v>
      </c>
      <c r="AG96" s="118">
        <v>338469.79</v>
      </c>
      <c r="AH96" s="118">
        <v>398131.65</v>
      </c>
      <c r="AI96" s="118">
        <v>403866.45</v>
      </c>
      <c r="AJ96" s="118">
        <v>396441.73</v>
      </c>
      <c r="AK96" s="118">
        <v>492674.74</v>
      </c>
      <c r="AL96" s="118">
        <v>507076.45</v>
      </c>
      <c r="AM96" s="118">
        <v>813114.67</v>
      </c>
      <c r="AN96" s="118">
        <v>633388.94999999995</v>
      </c>
      <c r="AO96" s="118">
        <v>508785</v>
      </c>
    </row>
    <row r="97" spans="1:41" s="111" customFormat="1" ht="12">
      <c r="A97" s="131" t="s">
        <v>274</v>
      </c>
      <c r="B97" s="270" t="s">
        <v>275</v>
      </c>
      <c r="C97" s="120">
        <v>86143.25</v>
      </c>
      <c r="D97" s="118">
        <v>11475.83</v>
      </c>
      <c r="E97" s="118">
        <v>148665.91</v>
      </c>
      <c r="F97" s="118">
        <v>209475.28</v>
      </c>
      <c r="G97" s="118">
        <v>589673.19999999995</v>
      </c>
      <c r="H97" s="118">
        <v>312160.90999999997</v>
      </c>
      <c r="I97" s="118">
        <v>450192.3</v>
      </c>
      <c r="J97" s="119">
        <v>473944.29</v>
      </c>
      <c r="K97" s="120">
        <v>65510.44</v>
      </c>
      <c r="L97" s="118">
        <v>86616.41</v>
      </c>
      <c r="M97" s="118">
        <v>86143.25</v>
      </c>
      <c r="N97" s="118">
        <v>80174.2</v>
      </c>
      <c r="O97" s="118">
        <v>80031.88</v>
      </c>
      <c r="P97" s="118">
        <v>80418.080000000002</v>
      </c>
      <c r="Q97" s="118">
        <v>11475.83</v>
      </c>
      <c r="R97" s="118">
        <v>64047.95</v>
      </c>
      <c r="S97" s="118">
        <v>112216.87</v>
      </c>
      <c r="T97" s="118">
        <v>120182.16</v>
      </c>
      <c r="U97" s="118">
        <v>148665.91</v>
      </c>
      <c r="V97" s="118">
        <v>165415.32999999999</v>
      </c>
      <c r="W97" s="118">
        <v>128771.7</v>
      </c>
      <c r="X97" s="118">
        <v>149870.85999999999</v>
      </c>
      <c r="Y97" s="118">
        <v>209475.28</v>
      </c>
      <c r="Z97" s="118">
        <v>186926.11</v>
      </c>
      <c r="AA97" s="118">
        <v>199084.06</v>
      </c>
      <c r="AB97" s="118">
        <v>209993.52</v>
      </c>
      <c r="AC97" s="118">
        <v>589673.19999999995</v>
      </c>
      <c r="AD97" s="118">
        <v>265823.74</v>
      </c>
      <c r="AE97" s="118">
        <v>280910.98</v>
      </c>
      <c r="AF97" s="118">
        <v>300866.52</v>
      </c>
      <c r="AG97" s="118">
        <v>312160.90999999997</v>
      </c>
      <c r="AH97" s="118">
        <v>365298.51</v>
      </c>
      <c r="AI97" s="118">
        <v>366182.43</v>
      </c>
      <c r="AJ97" s="118">
        <v>398353.22</v>
      </c>
      <c r="AK97" s="118">
        <v>450192.3</v>
      </c>
      <c r="AL97" s="118">
        <v>433805.44</v>
      </c>
      <c r="AM97" s="118">
        <v>466974.22</v>
      </c>
      <c r="AN97" s="118">
        <v>466648.21</v>
      </c>
      <c r="AO97" s="118">
        <v>473944.29</v>
      </c>
    </row>
    <row r="98" spans="1:41" s="111" customFormat="1" ht="12">
      <c r="A98" s="131" t="s">
        <v>276</v>
      </c>
      <c r="B98" s="270" t="s">
        <v>277</v>
      </c>
      <c r="C98" s="120">
        <v>59405.05</v>
      </c>
      <c r="D98" s="118">
        <v>0</v>
      </c>
      <c r="E98" s="118">
        <v>12720.1</v>
      </c>
      <c r="F98" s="118">
        <v>140</v>
      </c>
      <c r="G98" s="118">
        <v>54.62</v>
      </c>
      <c r="H98" s="118">
        <v>6374.75</v>
      </c>
      <c r="I98" s="118">
        <v>4198.5</v>
      </c>
      <c r="J98" s="119">
        <v>4510.68</v>
      </c>
      <c r="K98" s="120">
        <v>54408.31</v>
      </c>
      <c r="L98" s="118">
        <v>52990.74</v>
      </c>
      <c r="M98" s="118">
        <v>59405.05</v>
      </c>
      <c r="N98" s="118">
        <v>53697.599999999999</v>
      </c>
      <c r="O98" s="118">
        <v>1.4</v>
      </c>
      <c r="P98" s="118">
        <v>1787.28</v>
      </c>
      <c r="Q98" s="118">
        <v>0</v>
      </c>
      <c r="R98" s="118">
        <v>10205.209999999999</v>
      </c>
      <c r="S98" s="118">
        <v>295.51</v>
      </c>
      <c r="T98" s="118">
        <v>4614.72</v>
      </c>
      <c r="U98" s="118">
        <v>12720.1</v>
      </c>
      <c r="V98" s="118">
        <v>12720.1</v>
      </c>
      <c r="W98" s="118">
        <v>114.01</v>
      </c>
      <c r="X98" s="118">
        <v>1216.3800000000001</v>
      </c>
      <c r="Y98" s="118">
        <v>140</v>
      </c>
      <c r="Z98" s="118">
        <v>17.399999999999999</v>
      </c>
      <c r="AA98" s="118">
        <v>1362.4</v>
      </c>
      <c r="AB98" s="118">
        <v>687.4</v>
      </c>
      <c r="AC98" s="118">
        <v>54.62</v>
      </c>
      <c r="AD98" s="118">
        <v>0</v>
      </c>
      <c r="AE98" s="118">
        <v>5632.41</v>
      </c>
      <c r="AF98" s="118">
        <v>1223.9100000000001</v>
      </c>
      <c r="AG98" s="118">
        <v>6374.75</v>
      </c>
      <c r="AH98" s="118">
        <v>14626.49</v>
      </c>
      <c r="AI98" s="118">
        <v>2725167.61</v>
      </c>
      <c r="AJ98" s="118">
        <v>13638.96</v>
      </c>
      <c r="AK98" s="118">
        <v>4198.5</v>
      </c>
      <c r="AL98" s="118">
        <v>3899.38</v>
      </c>
      <c r="AM98" s="118">
        <v>1635481.04</v>
      </c>
      <c r="AN98" s="118">
        <v>5824.94</v>
      </c>
      <c r="AO98" s="118">
        <v>4510.68</v>
      </c>
    </row>
    <row r="99" spans="1:41" s="111" customFormat="1" ht="12">
      <c r="A99" s="131" t="s">
        <v>278</v>
      </c>
      <c r="B99" s="270" t="s">
        <v>279</v>
      </c>
      <c r="C99" s="120">
        <v>0</v>
      </c>
      <c r="D99" s="118">
        <v>0</v>
      </c>
      <c r="E99" s="118">
        <v>0</v>
      </c>
      <c r="F99" s="118">
        <v>0</v>
      </c>
      <c r="G99" s="118">
        <v>0</v>
      </c>
      <c r="H99" s="118">
        <v>0</v>
      </c>
      <c r="I99" s="118"/>
      <c r="J99" s="119"/>
      <c r="K99" s="120">
        <v>0</v>
      </c>
      <c r="L99" s="118">
        <v>0</v>
      </c>
      <c r="M99" s="118">
        <v>0</v>
      </c>
      <c r="N99" s="118">
        <v>0</v>
      </c>
      <c r="O99" s="118">
        <v>0</v>
      </c>
      <c r="P99" s="118">
        <v>0</v>
      </c>
      <c r="Q99" s="118">
        <v>0</v>
      </c>
      <c r="R99" s="118">
        <v>0</v>
      </c>
      <c r="S99" s="118">
        <v>0</v>
      </c>
      <c r="T99" s="118">
        <v>0</v>
      </c>
      <c r="U99" s="118">
        <v>0</v>
      </c>
      <c r="V99" s="118">
        <v>0</v>
      </c>
      <c r="W99" s="118">
        <v>0</v>
      </c>
      <c r="X99" s="118">
        <v>0</v>
      </c>
      <c r="Y99" s="118">
        <v>0</v>
      </c>
      <c r="Z99" s="118">
        <v>0</v>
      </c>
      <c r="AA99" s="118">
        <v>0</v>
      </c>
      <c r="AB99" s="118">
        <v>0</v>
      </c>
      <c r="AC99" s="118">
        <v>0</v>
      </c>
      <c r="AD99" s="118">
        <v>0</v>
      </c>
      <c r="AE99" s="118">
        <v>0</v>
      </c>
      <c r="AF99" s="118">
        <v>0</v>
      </c>
      <c r="AG99" s="118">
        <v>0</v>
      </c>
      <c r="AH99" s="118">
        <v>0</v>
      </c>
      <c r="AI99" s="118" t="s">
        <v>146</v>
      </c>
      <c r="AJ99" s="118">
        <v>0</v>
      </c>
      <c r="AK99" s="118"/>
      <c r="AL99" s="118">
        <v>0</v>
      </c>
      <c r="AM99" s="118" t="s">
        <v>146</v>
      </c>
      <c r="AN99" s="118">
        <v>0</v>
      </c>
      <c r="AO99" s="118"/>
    </row>
    <row r="100" spans="1:41" s="111" customFormat="1" ht="12">
      <c r="A100" s="126" t="s">
        <v>280</v>
      </c>
      <c r="B100" s="269" t="s">
        <v>281</v>
      </c>
      <c r="C100" s="263">
        <v>615272.26</v>
      </c>
      <c r="D100" s="127">
        <v>1503149.07</v>
      </c>
      <c r="E100" s="127">
        <v>1289879.74</v>
      </c>
      <c r="F100" s="127">
        <v>829349.78</v>
      </c>
      <c r="G100" s="127">
        <v>145960.15</v>
      </c>
      <c r="H100" s="127">
        <v>0</v>
      </c>
      <c r="I100" s="127">
        <v>0</v>
      </c>
      <c r="J100" s="128">
        <v>0</v>
      </c>
      <c r="K100" s="129">
        <v>178852.58</v>
      </c>
      <c r="L100" s="130">
        <v>419251.23</v>
      </c>
      <c r="M100" s="127">
        <v>615272.26</v>
      </c>
      <c r="N100" s="130">
        <v>837611.78</v>
      </c>
      <c r="O100" s="130">
        <v>882336.6</v>
      </c>
      <c r="P100" s="130">
        <v>1348340.05</v>
      </c>
      <c r="Q100" s="127">
        <v>1503149.07</v>
      </c>
      <c r="R100" s="127">
        <v>1659039.61</v>
      </c>
      <c r="S100" s="127">
        <v>1520786.32</v>
      </c>
      <c r="T100" s="127">
        <v>1382533.03</v>
      </c>
      <c r="U100" s="127">
        <v>1289879.74</v>
      </c>
      <c r="V100" s="127">
        <v>1289879.74</v>
      </c>
      <c r="W100" s="127">
        <v>1013373.1599999999</v>
      </c>
      <c r="X100" s="127">
        <v>875119.87</v>
      </c>
      <c r="Y100" s="127">
        <v>829349.78</v>
      </c>
      <c r="Z100" s="127">
        <v>691096.49</v>
      </c>
      <c r="AA100" s="127">
        <v>552843.19999999995</v>
      </c>
      <c r="AB100" s="127">
        <v>414589.91</v>
      </c>
      <c r="AC100" s="127">
        <v>145960.15</v>
      </c>
      <c r="AD100" s="127">
        <v>0</v>
      </c>
      <c r="AE100" s="127">
        <v>0</v>
      </c>
      <c r="AF100" s="127">
        <v>0</v>
      </c>
      <c r="AG100" s="127">
        <v>0</v>
      </c>
      <c r="AH100" s="127">
        <v>0</v>
      </c>
      <c r="AI100" s="127">
        <v>0</v>
      </c>
      <c r="AJ100" s="127">
        <v>0</v>
      </c>
      <c r="AK100" s="127">
        <v>0</v>
      </c>
      <c r="AL100" s="127">
        <v>0</v>
      </c>
      <c r="AM100" s="127">
        <v>0</v>
      </c>
      <c r="AN100" s="127">
        <v>0</v>
      </c>
      <c r="AO100" s="127">
        <v>0</v>
      </c>
    </row>
    <row r="101" spans="1:41" s="111" customFormat="1" ht="12">
      <c r="A101" s="131" t="s">
        <v>282</v>
      </c>
      <c r="B101" s="270" t="s">
        <v>283</v>
      </c>
      <c r="C101" s="120">
        <v>0</v>
      </c>
      <c r="D101" s="118">
        <v>0</v>
      </c>
      <c r="E101" s="118">
        <v>0</v>
      </c>
      <c r="F101" s="118">
        <v>0</v>
      </c>
      <c r="G101" s="118">
        <v>0</v>
      </c>
      <c r="H101" s="118">
        <v>0</v>
      </c>
      <c r="I101" s="118">
        <v>0</v>
      </c>
      <c r="J101" s="119">
        <v>0</v>
      </c>
      <c r="K101" s="120">
        <v>0</v>
      </c>
      <c r="L101" s="118">
        <v>0</v>
      </c>
      <c r="M101" s="118">
        <v>0</v>
      </c>
      <c r="N101" s="118">
        <v>0</v>
      </c>
      <c r="O101" s="118">
        <v>0</v>
      </c>
      <c r="P101" s="118">
        <v>0</v>
      </c>
      <c r="Q101" s="118">
        <v>0</v>
      </c>
      <c r="R101" s="118">
        <v>0</v>
      </c>
      <c r="S101" s="118">
        <v>0</v>
      </c>
      <c r="T101" s="118">
        <v>0</v>
      </c>
      <c r="U101" s="118">
        <v>0</v>
      </c>
      <c r="V101" s="118">
        <v>0</v>
      </c>
      <c r="W101" s="118">
        <v>0</v>
      </c>
      <c r="X101" s="118">
        <v>0</v>
      </c>
      <c r="Y101" s="118">
        <v>0</v>
      </c>
      <c r="Z101" s="118">
        <v>0</v>
      </c>
      <c r="AA101" s="118">
        <v>0</v>
      </c>
      <c r="AB101" s="118">
        <v>0</v>
      </c>
      <c r="AC101" s="118">
        <v>0</v>
      </c>
      <c r="AD101" s="118">
        <v>0</v>
      </c>
      <c r="AE101" s="118">
        <v>0</v>
      </c>
      <c r="AF101" s="118">
        <v>0</v>
      </c>
      <c r="AG101" s="118">
        <v>0</v>
      </c>
      <c r="AH101" s="118">
        <v>0</v>
      </c>
      <c r="AI101" s="118" t="s">
        <v>146</v>
      </c>
      <c r="AJ101" s="118">
        <v>0</v>
      </c>
      <c r="AK101" s="118">
        <v>0</v>
      </c>
      <c r="AL101" s="118">
        <v>0</v>
      </c>
      <c r="AM101" s="118" t="s">
        <v>146</v>
      </c>
      <c r="AN101" s="118">
        <v>0</v>
      </c>
      <c r="AO101" s="118">
        <v>0</v>
      </c>
    </row>
    <row r="102" spans="1:41" s="111" customFormat="1" ht="12">
      <c r="A102" s="131" t="s">
        <v>163</v>
      </c>
      <c r="B102" s="270" t="s">
        <v>284</v>
      </c>
      <c r="C102" s="120">
        <v>615272.26</v>
      </c>
      <c r="D102" s="118">
        <v>1503149.07</v>
      </c>
      <c r="E102" s="118">
        <v>1289879.74</v>
      </c>
      <c r="F102" s="118">
        <v>829349.78</v>
      </c>
      <c r="G102" s="118">
        <v>145960.15</v>
      </c>
      <c r="H102" s="118">
        <v>0</v>
      </c>
      <c r="I102" s="118">
        <v>0</v>
      </c>
      <c r="J102" s="119">
        <v>0</v>
      </c>
      <c r="K102" s="120">
        <v>178852.58</v>
      </c>
      <c r="L102" s="118">
        <v>419251.23</v>
      </c>
      <c r="M102" s="118">
        <v>615272.26</v>
      </c>
      <c r="N102" s="118">
        <v>837611.78</v>
      </c>
      <c r="O102" s="118">
        <v>882336.6</v>
      </c>
      <c r="P102" s="118">
        <v>1348340.05</v>
      </c>
      <c r="Q102" s="118">
        <v>1503149.07</v>
      </c>
      <c r="R102" s="118">
        <v>1659039.61</v>
      </c>
      <c r="S102" s="118">
        <v>1520786.32</v>
      </c>
      <c r="T102" s="118">
        <v>1382533.03</v>
      </c>
      <c r="U102" s="118">
        <v>1289879.74</v>
      </c>
      <c r="V102" s="118">
        <v>1289879.74</v>
      </c>
      <c r="W102" s="118">
        <v>1013373.1599999999</v>
      </c>
      <c r="X102" s="118">
        <v>875119.87</v>
      </c>
      <c r="Y102" s="118">
        <v>829349.78</v>
      </c>
      <c r="Z102" s="118">
        <v>691096.49</v>
      </c>
      <c r="AA102" s="118">
        <v>552843.19999999995</v>
      </c>
      <c r="AB102" s="118">
        <v>414589.91</v>
      </c>
      <c r="AC102" s="118">
        <v>145960.15</v>
      </c>
      <c r="AD102" s="118">
        <v>0</v>
      </c>
      <c r="AE102" s="118">
        <v>0</v>
      </c>
      <c r="AF102" s="118">
        <v>0</v>
      </c>
      <c r="AG102" s="118">
        <v>0</v>
      </c>
      <c r="AH102" s="118">
        <v>0</v>
      </c>
      <c r="AI102" s="118" t="s">
        <v>146</v>
      </c>
      <c r="AJ102" s="118">
        <v>0</v>
      </c>
      <c r="AK102" s="118">
        <v>0</v>
      </c>
      <c r="AL102" s="118">
        <v>0</v>
      </c>
      <c r="AM102" s="118" t="s">
        <v>146</v>
      </c>
      <c r="AN102" s="118">
        <v>0</v>
      </c>
      <c r="AO102" s="118">
        <v>0</v>
      </c>
    </row>
    <row r="103" spans="1:41" s="111" customFormat="1" thickBot="1">
      <c r="A103" s="133" t="s">
        <v>285</v>
      </c>
      <c r="B103" s="271" t="s">
        <v>286</v>
      </c>
      <c r="C103" s="264">
        <v>8504052.3100000005</v>
      </c>
      <c r="D103" s="134">
        <v>13286490.23</v>
      </c>
      <c r="E103" s="134">
        <v>19642295.580000002</v>
      </c>
      <c r="F103" s="134">
        <v>35599511.359999999</v>
      </c>
      <c r="G103" s="134">
        <v>43964315.619999997</v>
      </c>
      <c r="H103" s="134">
        <v>48369763.900000006</v>
      </c>
      <c r="I103" s="134">
        <v>50084872.780000001</v>
      </c>
      <c r="J103" s="135">
        <v>57338264.580000006</v>
      </c>
      <c r="K103" s="136">
        <v>8339311.9800000014</v>
      </c>
      <c r="L103" s="137">
        <v>8394191.9300000016</v>
      </c>
      <c r="M103" s="134">
        <v>8504052.3100000005</v>
      </c>
      <c r="N103" s="137">
        <v>8965124.0899999999</v>
      </c>
      <c r="O103" s="137">
        <v>9592420.6400000006</v>
      </c>
      <c r="P103" s="137">
        <v>12427011.670000002</v>
      </c>
      <c r="Q103" s="134">
        <v>13286490.23</v>
      </c>
      <c r="R103" s="134">
        <v>14114926.890000001</v>
      </c>
      <c r="S103" s="134">
        <v>17711153.940000001</v>
      </c>
      <c r="T103" s="134">
        <v>18436005.969999999</v>
      </c>
      <c r="U103" s="134">
        <v>19642295.580000002</v>
      </c>
      <c r="V103" s="134">
        <v>23795843.370000001</v>
      </c>
      <c r="W103" s="134">
        <v>36097762.890000001</v>
      </c>
      <c r="X103" s="134">
        <v>36692088.409999996</v>
      </c>
      <c r="Y103" s="134">
        <v>35599511.359999999</v>
      </c>
      <c r="Z103" s="134">
        <v>37058891.32</v>
      </c>
      <c r="AA103" s="134">
        <v>41797932.780000001</v>
      </c>
      <c r="AB103" s="134">
        <v>44441921.170000002</v>
      </c>
      <c r="AC103" s="134">
        <v>43964315.619999997</v>
      </c>
      <c r="AD103" s="134">
        <v>43173496.239999995</v>
      </c>
      <c r="AE103" s="134">
        <v>48290760.839999996</v>
      </c>
      <c r="AF103" s="134">
        <v>47837669.550000004</v>
      </c>
      <c r="AG103" s="134">
        <v>48369763.900000006</v>
      </c>
      <c r="AH103" s="134">
        <v>49815227.939999998</v>
      </c>
      <c r="AI103" s="134">
        <v>49770270.270000003</v>
      </c>
      <c r="AJ103" s="134">
        <v>48547731.990000002</v>
      </c>
      <c r="AK103" s="134">
        <v>50084872.780000001</v>
      </c>
      <c r="AL103" s="134">
        <v>53143154.940000005</v>
      </c>
      <c r="AM103" s="134">
        <v>54732637</v>
      </c>
      <c r="AN103" s="134">
        <v>55957904.550000004</v>
      </c>
      <c r="AO103" s="134">
        <v>57338264.580000006</v>
      </c>
    </row>
  </sheetData>
  <mergeCells count="2">
    <mergeCell ref="C1:J1"/>
    <mergeCell ref="K1:AO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77B4-4726-4107-8958-990D00B8A51F}">
  <dimension ref="A1:AP45"/>
  <sheetViews>
    <sheetView showGridLines="0" zoomScaleNormal="100" workbookViewId="0">
      <pane xSplit="2" ySplit="2" topLeftCell="C21" activePane="bottomRight" state="frozen"/>
      <selection activeCell="F37" sqref="F37"/>
      <selection pane="topRight" activeCell="F37" sqref="F37"/>
      <selection pane="bottomLeft" activeCell="F37" sqref="F37"/>
      <selection pane="bottomRight" activeCell="B52" sqref="B52"/>
    </sheetView>
  </sheetViews>
  <sheetFormatPr baseColWidth="10" defaultColWidth="12.5" defaultRowHeight="13"/>
  <cols>
    <col min="1" max="1" width="39.5" style="160" customWidth="1"/>
    <col min="2" max="2" width="38.83203125" style="139" customWidth="1"/>
    <col min="3" max="3" width="12" style="161" bestFit="1" customWidth="1" collapsed="1"/>
    <col min="4" max="4" width="11.5" style="162" bestFit="1" customWidth="1" collapsed="1"/>
    <col min="5" max="5" width="12.33203125" style="163" bestFit="1" customWidth="1" collapsed="1"/>
    <col min="6" max="8" width="12.33203125" style="164" bestFit="1" customWidth="1" collapsed="1"/>
    <col min="9" max="9" width="12.33203125" style="165" bestFit="1" customWidth="1" collapsed="1"/>
    <col min="10" max="10" width="12.33203125" style="166" bestFit="1" customWidth="1"/>
    <col min="11" max="11" width="11.5" style="167" bestFit="1" customWidth="1"/>
    <col min="12" max="13" width="10.6640625" style="167" bestFit="1" customWidth="1"/>
    <col min="14" max="14" width="10.6640625" style="167" bestFit="1" customWidth="1" collapsed="1"/>
    <col min="15" max="17" width="11.5" style="168" bestFit="1" customWidth="1"/>
    <col min="18" max="18" width="11.5" style="168" bestFit="1" customWidth="1" collapsed="1"/>
    <col min="19" max="21" width="11.5" style="169" bestFit="1" customWidth="1"/>
    <col min="22" max="22" width="11.5" style="169" bestFit="1" customWidth="1" collapsed="1"/>
    <col min="23" max="23" width="11.5" style="170" bestFit="1" customWidth="1"/>
    <col min="24" max="24" width="12.33203125" style="170" bestFit="1" customWidth="1"/>
    <col min="25" max="25" width="11.5" style="170" bestFit="1" customWidth="1"/>
    <col min="26" max="26" width="11.5" style="170" bestFit="1" customWidth="1" collapsed="1"/>
    <col min="27" max="27" width="11.5" style="171" bestFit="1" customWidth="1"/>
    <col min="28" max="28" width="12" style="171" bestFit="1" customWidth="1"/>
    <col min="29" max="29" width="11.5" style="171" bestFit="1" customWidth="1"/>
    <col min="30" max="30" width="12" style="171" bestFit="1" customWidth="1" collapsed="1"/>
    <col min="31" max="31" width="11.5" style="172" bestFit="1" customWidth="1"/>
    <col min="32" max="33" width="12.33203125" style="172" bestFit="1" customWidth="1"/>
    <col min="34" max="34" width="11.5" style="172" bestFit="1" customWidth="1" collapsed="1"/>
    <col min="35" max="35" width="12.33203125" style="173" bestFit="1" customWidth="1"/>
    <col min="36" max="37" width="11.5" style="173" bestFit="1" customWidth="1"/>
    <col min="38" max="38" width="11.5" style="173" bestFit="1" customWidth="1" collapsed="1"/>
    <col min="39" max="39" width="11.5" style="174" bestFit="1" customWidth="1"/>
    <col min="40" max="40" width="12.33203125" style="174" bestFit="1" customWidth="1"/>
    <col min="41" max="42" width="11.5" style="174" bestFit="1" customWidth="1"/>
    <col min="43" max="16384" width="12.5" style="139"/>
  </cols>
  <sheetData>
    <row r="1" spans="1:42" ht="20.25" customHeight="1">
      <c r="A1" s="138" t="s">
        <v>287</v>
      </c>
      <c r="B1" s="275" t="s">
        <v>288</v>
      </c>
      <c r="C1" s="352" t="s">
        <v>101</v>
      </c>
      <c r="D1" s="352"/>
      <c r="E1" s="352"/>
      <c r="F1" s="352"/>
      <c r="G1" s="352"/>
      <c r="H1" s="352"/>
      <c r="I1" s="352"/>
      <c r="J1" s="355"/>
      <c r="K1" s="356" t="s">
        <v>58</v>
      </c>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5"/>
    </row>
    <row r="2" spans="1:42">
      <c r="A2" s="140"/>
      <c r="B2" s="276"/>
      <c r="C2" s="292" t="s">
        <v>107</v>
      </c>
      <c r="D2" s="293" t="s">
        <v>108</v>
      </c>
      <c r="E2" s="294">
        <v>43830</v>
      </c>
      <c r="F2" s="294">
        <v>44196</v>
      </c>
      <c r="G2" s="294">
        <v>44561</v>
      </c>
      <c r="H2" s="294">
        <v>44926</v>
      </c>
      <c r="I2" s="294">
        <v>45291</v>
      </c>
      <c r="J2" s="295">
        <v>45657</v>
      </c>
      <c r="K2" s="281" t="s">
        <v>289</v>
      </c>
      <c r="L2" s="141" t="s">
        <v>109</v>
      </c>
      <c r="M2" s="141" t="s">
        <v>110</v>
      </c>
      <c r="N2" s="141" t="s">
        <v>107</v>
      </c>
      <c r="O2" s="141" t="s">
        <v>111</v>
      </c>
      <c r="P2" s="141" t="s">
        <v>112</v>
      </c>
      <c r="Q2" s="141" t="s">
        <v>113</v>
      </c>
      <c r="R2" s="142">
        <v>43465</v>
      </c>
      <c r="S2" s="143" t="s">
        <v>290</v>
      </c>
      <c r="T2" s="143" t="s">
        <v>291</v>
      </c>
      <c r="U2" s="143" t="s">
        <v>292</v>
      </c>
      <c r="V2" s="143" t="s">
        <v>293</v>
      </c>
      <c r="W2" s="143" t="s">
        <v>294</v>
      </c>
      <c r="X2" s="143" t="s">
        <v>295</v>
      </c>
      <c r="Y2" s="143" t="s">
        <v>296</v>
      </c>
      <c r="Z2" s="143" t="s">
        <v>297</v>
      </c>
      <c r="AA2" s="143" t="s">
        <v>298</v>
      </c>
      <c r="AB2" s="143" t="s">
        <v>299</v>
      </c>
      <c r="AC2" s="143" t="s">
        <v>300</v>
      </c>
      <c r="AD2" s="143" t="s">
        <v>301</v>
      </c>
      <c r="AE2" s="143" t="s">
        <v>302</v>
      </c>
      <c r="AF2" s="143" t="s">
        <v>303</v>
      </c>
      <c r="AG2" s="143" t="s">
        <v>304</v>
      </c>
      <c r="AH2" s="143" t="s">
        <v>305</v>
      </c>
      <c r="AI2" s="143" t="s">
        <v>306</v>
      </c>
      <c r="AJ2" s="143" t="s">
        <v>307</v>
      </c>
      <c r="AK2" s="143" t="s">
        <v>308</v>
      </c>
      <c r="AL2" s="143" t="s">
        <v>309</v>
      </c>
      <c r="AM2" s="143" t="s">
        <v>310</v>
      </c>
      <c r="AN2" s="143" t="s">
        <v>311</v>
      </c>
      <c r="AO2" s="143" t="s">
        <v>312</v>
      </c>
      <c r="AP2" s="282" t="s">
        <v>313</v>
      </c>
    </row>
    <row r="3" spans="1:42" ht="28">
      <c r="A3" s="144" t="s">
        <v>314</v>
      </c>
      <c r="B3" s="277" t="s">
        <v>315</v>
      </c>
      <c r="C3" s="289">
        <v>3093816.29</v>
      </c>
      <c r="D3" s="290">
        <v>9798599.7400000002</v>
      </c>
      <c r="E3" s="290">
        <v>13729569.449999999</v>
      </c>
      <c r="F3" s="290">
        <v>27322365.239999998</v>
      </c>
      <c r="G3" s="290">
        <v>25843509.77</v>
      </c>
      <c r="H3" s="290">
        <v>45095758.300000004</v>
      </c>
      <c r="I3" s="290">
        <v>36732507.93</v>
      </c>
      <c r="J3" s="291">
        <v>31104073.670000002</v>
      </c>
      <c r="K3" s="283">
        <v>957409.17999999993</v>
      </c>
      <c r="L3" s="145">
        <v>561627.6100000001</v>
      </c>
      <c r="M3" s="145">
        <v>606008.56000000006</v>
      </c>
      <c r="N3" s="145">
        <v>968770.94</v>
      </c>
      <c r="O3" s="145">
        <v>1132242.8599999999</v>
      </c>
      <c r="P3" s="145">
        <v>2152953.2100000004</v>
      </c>
      <c r="Q3" s="145">
        <v>3862955.5999999996</v>
      </c>
      <c r="R3" s="145">
        <v>2650448.0700000003</v>
      </c>
      <c r="S3" s="145">
        <v>2516982.2399999998</v>
      </c>
      <c r="T3" s="145">
        <v>3860032.7800000003</v>
      </c>
      <c r="U3" s="145">
        <v>4008812.2499999991</v>
      </c>
      <c r="V3" s="145">
        <v>3343742.1800000006</v>
      </c>
      <c r="W3" s="145">
        <v>6455935.3499999996</v>
      </c>
      <c r="X3" s="145">
        <v>8537637.9700000007</v>
      </c>
      <c r="Y3" s="145">
        <v>8240549.2100000009</v>
      </c>
      <c r="Z3" s="145">
        <v>4088242.709999999</v>
      </c>
      <c r="AA3" s="145">
        <v>7483095.2999999998</v>
      </c>
      <c r="AB3" s="145">
        <v>5468144.3900000006</v>
      </c>
      <c r="AC3" s="145">
        <v>7663011.8099999996</v>
      </c>
      <c r="AD3" s="145">
        <v>5229258.2699999996</v>
      </c>
      <c r="AE3" s="145">
        <v>5976994.2699999996</v>
      </c>
      <c r="AF3" s="145">
        <v>17925944.32</v>
      </c>
      <c r="AG3" s="145">
        <v>11659716.039999997</v>
      </c>
      <c r="AH3" s="145">
        <v>9533103.6700000074</v>
      </c>
      <c r="AI3" s="145">
        <v>10055204.74</v>
      </c>
      <c r="AJ3" s="145">
        <v>7651581.0499999989</v>
      </c>
      <c r="AK3" s="145">
        <v>9075853.1700000018</v>
      </c>
      <c r="AL3" s="145">
        <v>9949868.9699999988</v>
      </c>
      <c r="AM3" s="145">
        <v>7063228.7200000007</v>
      </c>
      <c r="AN3" s="145">
        <v>10155762.630000001</v>
      </c>
      <c r="AO3" s="145">
        <v>7061333.5600000005</v>
      </c>
      <c r="AP3" s="284">
        <v>6823748.7600000016</v>
      </c>
    </row>
    <row r="4" spans="1:42" ht="14">
      <c r="A4" s="146" t="s">
        <v>316</v>
      </c>
      <c r="B4" s="278" t="s">
        <v>317</v>
      </c>
      <c r="C4" s="272"/>
      <c r="D4" s="147"/>
      <c r="E4" s="147">
        <v>0</v>
      </c>
      <c r="F4" s="147">
        <v>0</v>
      </c>
      <c r="G4" s="147">
        <v>0</v>
      </c>
      <c r="H4" s="147">
        <v>0</v>
      </c>
      <c r="I4" s="147"/>
      <c r="J4" s="148"/>
      <c r="K4" s="285">
        <v>0</v>
      </c>
      <c r="L4" s="149">
        <v>0</v>
      </c>
      <c r="M4" s="149">
        <v>0</v>
      </c>
      <c r="N4" s="149">
        <v>0</v>
      </c>
      <c r="O4" s="149">
        <v>0</v>
      </c>
      <c r="P4" s="149">
        <v>0</v>
      </c>
      <c r="Q4" s="149">
        <v>0</v>
      </c>
      <c r="R4" s="149">
        <v>0</v>
      </c>
      <c r="S4" s="149">
        <v>0</v>
      </c>
      <c r="T4" s="149">
        <v>0</v>
      </c>
      <c r="U4" s="149">
        <v>0</v>
      </c>
      <c r="V4" s="149">
        <v>0</v>
      </c>
      <c r="W4" s="149">
        <v>0</v>
      </c>
      <c r="X4" s="149">
        <v>0</v>
      </c>
      <c r="Y4" s="149">
        <v>0</v>
      </c>
      <c r="Z4" s="149">
        <v>0</v>
      </c>
      <c r="AA4" s="149">
        <v>0</v>
      </c>
      <c r="AB4" s="149">
        <v>0</v>
      </c>
      <c r="AC4" s="149">
        <v>0</v>
      </c>
      <c r="AD4" s="149">
        <v>0</v>
      </c>
      <c r="AE4" s="149">
        <v>199.95</v>
      </c>
      <c r="AF4" s="149">
        <v>0</v>
      </c>
      <c r="AG4" s="149">
        <v>-199.95</v>
      </c>
      <c r="AH4" s="149">
        <v>0</v>
      </c>
      <c r="AI4" s="149">
        <v>0</v>
      </c>
      <c r="AJ4" s="149">
        <v>0</v>
      </c>
      <c r="AK4" s="149">
        <v>0</v>
      </c>
      <c r="AL4" s="149">
        <v>0</v>
      </c>
      <c r="AM4" s="149">
        <v>0</v>
      </c>
      <c r="AN4" s="149">
        <v>0</v>
      </c>
      <c r="AO4" s="149">
        <v>0</v>
      </c>
      <c r="AP4" s="286">
        <v>0</v>
      </c>
    </row>
    <row r="5" spans="1:42" ht="14">
      <c r="A5" s="150" t="s">
        <v>318</v>
      </c>
      <c r="B5" s="279" t="s">
        <v>319</v>
      </c>
      <c r="C5" s="272">
        <v>1257405.77</v>
      </c>
      <c r="D5" s="147">
        <v>6830988.7400000002</v>
      </c>
      <c r="E5" s="147">
        <v>11627239.58</v>
      </c>
      <c r="F5" s="147">
        <v>25181548.199999999</v>
      </c>
      <c r="G5" s="147">
        <v>23041769.32</v>
      </c>
      <c r="H5" s="147">
        <v>40108241.020000003</v>
      </c>
      <c r="I5" s="147">
        <v>31172756.989999998</v>
      </c>
      <c r="J5" s="148">
        <v>27827543.670000002</v>
      </c>
      <c r="K5" s="285">
        <v>245016.98</v>
      </c>
      <c r="L5" s="149">
        <v>152240.4</v>
      </c>
      <c r="M5" s="149">
        <v>121349.81</v>
      </c>
      <c r="N5" s="149">
        <v>738798.58000000007</v>
      </c>
      <c r="O5" s="149">
        <v>1001101.7</v>
      </c>
      <c r="P5" s="149">
        <v>1334517.32</v>
      </c>
      <c r="Q5" s="149">
        <v>2225812.1700000004</v>
      </c>
      <c r="R5" s="149">
        <v>2269557.5499999998</v>
      </c>
      <c r="S5" s="149">
        <v>1954810.65</v>
      </c>
      <c r="T5" s="149">
        <v>3477577.2100000004</v>
      </c>
      <c r="U5" s="149">
        <v>3855023.5799999991</v>
      </c>
      <c r="V5" s="149">
        <v>2339828.1400000006</v>
      </c>
      <c r="W5" s="149">
        <v>5870827.8099999996</v>
      </c>
      <c r="X5" s="149">
        <v>7912225.54</v>
      </c>
      <c r="Y5" s="149">
        <v>7277036.5600000005</v>
      </c>
      <c r="Z5" s="149">
        <v>4121458.2899999991</v>
      </c>
      <c r="AA5" s="149">
        <v>6756229.7000000002</v>
      </c>
      <c r="AB5" s="149">
        <v>4968566.9300000006</v>
      </c>
      <c r="AC5" s="149">
        <v>6720225.4399999995</v>
      </c>
      <c r="AD5" s="149">
        <v>4596747.25</v>
      </c>
      <c r="AE5" s="149">
        <v>4736204.29</v>
      </c>
      <c r="AF5" s="149">
        <v>16713878.859999999</v>
      </c>
      <c r="AG5" s="149">
        <v>9804989.4399999976</v>
      </c>
      <c r="AH5" s="149">
        <v>8853168.4300000072</v>
      </c>
      <c r="AI5" s="149">
        <v>7751337.3300000001</v>
      </c>
      <c r="AJ5" s="149">
        <v>7682170.2699999996</v>
      </c>
      <c r="AK5" s="149">
        <v>7447168.9700000007</v>
      </c>
      <c r="AL5" s="149">
        <v>8292080.4199999981</v>
      </c>
      <c r="AM5" s="149">
        <v>6349576.7400000002</v>
      </c>
      <c r="AN5" s="149">
        <v>9234123.6600000001</v>
      </c>
      <c r="AO5" s="149">
        <v>6167901.9900000002</v>
      </c>
      <c r="AP5" s="286">
        <v>6075941.2800000012</v>
      </c>
    </row>
    <row r="6" spans="1:42" ht="28">
      <c r="A6" s="150" t="s">
        <v>320</v>
      </c>
      <c r="B6" s="279" t="s">
        <v>321</v>
      </c>
      <c r="C6" s="272">
        <v>1836410.52</v>
      </c>
      <c r="D6" s="147">
        <v>2967611</v>
      </c>
      <c r="E6" s="147">
        <v>2102329.87</v>
      </c>
      <c r="F6" s="147">
        <v>2140817.04</v>
      </c>
      <c r="G6" s="147">
        <v>2801740.45</v>
      </c>
      <c r="H6" s="147">
        <v>4987517.28</v>
      </c>
      <c r="I6" s="147">
        <v>5559750.9400000004</v>
      </c>
      <c r="J6" s="148">
        <v>3276530</v>
      </c>
      <c r="K6" s="285">
        <v>712392.2</v>
      </c>
      <c r="L6" s="149">
        <v>409387.20999999996</v>
      </c>
      <c r="M6" s="149">
        <v>484658.75</v>
      </c>
      <c r="N6" s="149">
        <v>229972.3600000001</v>
      </c>
      <c r="O6" s="149">
        <v>131141.16</v>
      </c>
      <c r="P6" s="149">
        <v>818435.89</v>
      </c>
      <c r="Q6" s="149">
        <v>1637143.43</v>
      </c>
      <c r="R6" s="149">
        <v>380890.52</v>
      </c>
      <c r="S6" s="149">
        <v>562171.59</v>
      </c>
      <c r="T6" s="149">
        <v>382455.57000000007</v>
      </c>
      <c r="U6" s="149">
        <v>153788.67000000004</v>
      </c>
      <c r="V6" s="149">
        <v>1003914.04</v>
      </c>
      <c r="W6" s="149">
        <v>585107.54</v>
      </c>
      <c r="X6" s="149">
        <v>625412.42999999993</v>
      </c>
      <c r="Y6" s="149">
        <v>963512.65000000014</v>
      </c>
      <c r="Z6" s="149">
        <v>-33215.580000000075</v>
      </c>
      <c r="AA6" s="149">
        <v>726865.6</v>
      </c>
      <c r="AB6" s="149">
        <v>499577.46000000008</v>
      </c>
      <c r="AC6" s="149">
        <v>942786.37000000011</v>
      </c>
      <c r="AD6" s="149">
        <v>632511.02</v>
      </c>
      <c r="AE6" s="149">
        <v>1240789.98</v>
      </c>
      <c r="AF6" s="149">
        <v>1212065.46</v>
      </c>
      <c r="AG6" s="149">
        <v>1854726.6</v>
      </c>
      <c r="AH6" s="149">
        <v>679935.24000000022</v>
      </c>
      <c r="AI6" s="149">
        <v>2303867.41</v>
      </c>
      <c r="AJ6" s="149">
        <v>-30589.220000000205</v>
      </c>
      <c r="AK6" s="149">
        <v>1628684.2000000002</v>
      </c>
      <c r="AL6" s="149">
        <v>1657788.5500000003</v>
      </c>
      <c r="AM6" s="149">
        <v>713651.98</v>
      </c>
      <c r="AN6" s="149">
        <v>921638.97</v>
      </c>
      <c r="AO6" s="149">
        <v>893431.57000000007</v>
      </c>
      <c r="AP6" s="286">
        <v>747807.48</v>
      </c>
    </row>
    <row r="7" spans="1:42" ht="28">
      <c r="A7" s="150" t="s">
        <v>322</v>
      </c>
      <c r="B7" s="279" t="s">
        <v>323</v>
      </c>
      <c r="C7" s="272">
        <v>0</v>
      </c>
      <c r="D7" s="147">
        <v>0</v>
      </c>
      <c r="E7" s="147"/>
      <c r="F7" s="147">
        <v>0</v>
      </c>
      <c r="G7" s="147">
        <v>0</v>
      </c>
      <c r="H7" s="147">
        <v>0</v>
      </c>
      <c r="I7" s="147"/>
      <c r="J7" s="148"/>
      <c r="K7" s="285">
        <v>0</v>
      </c>
      <c r="L7" s="149">
        <v>0</v>
      </c>
      <c r="M7" s="149">
        <v>0</v>
      </c>
      <c r="N7" s="149">
        <v>0</v>
      </c>
      <c r="O7" s="149">
        <v>0</v>
      </c>
      <c r="P7" s="149">
        <v>0</v>
      </c>
      <c r="Q7" s="149">
        <v>0</v>
      </c>
      <c r="R7" s="149">
        <v>0</v>
      </c>
      <c r="S7" s="149">
        <v>0</v>
      </c>
      <c r="T7" s="149">
        <v>0</v>
      </c>
      <c r="U7" s="149">
        <v>0</v>
      </c>
      <c r="V7" s="149">
        <v>0</v>
      </c>
      <c r="W7" s="149">
        <v>0</v>
      </c>
      <c r="X7" s="149">
        <v>0</v>
      </c>
      <c r="Y7" s="149">
        <v>0</v>
      </c>
      <c r="Z7" s="149">
        <v>0</v>
      </c>
      <c r="AA7" s="149">
        <v>0</v>
      </c>
      <c r="AB7" s="149">
        <v>0</v>
      </c>
      <c r="AC7" s="149">
        <v>0</v>
      </c>
      <c r="AD7" s="149">
        <v>0</v>
      </c>
      <c r="AE7" s="149">
        <v>0</v>
      </c>
      <c r="AF7" s="149">
        <v>0</v>
      </c>
      <c r="AG7" s="149">
        <v>0</v>
      </c>
      <c r="AH7" s="149">
        <v>0</v>
      </c>
      <c r="AI7" s="149">
        <v>0</v>
      </c>
      <c r="AJ7" s="149">
        <v>0</v>
      </c>
      <c r="AK7" s="149">
        <v>0</v>
      </c>
      <c r="AL7" s="149">
        <v>0</v>
      </c>
      <c r="AM7" s="149">
        <v>0</v>
      </c>
      <c r="AN7" s="149">
        <v>0</v>
      </c>
      <c r="AO7" s="149">
        <v>0</v>
      </c>
      <c r="AP7" s="286">
        <v>0</v>
      </c>
    </row>
    <row r="8" spans="1:42" ht="28">
      <c r="A8" s="150" t="s">
        <v>324</v>
      </c>
      <c r="B8" s="279" t="s">
        <v>325</v>
      </c>
      <c r="C8" s="272">
        <v>0</v>
      </c>
      <c r="D8" s="147">
        <v>0</v>
      </c>
      <c r="E8" s="147"/>
      <c r="F8" s="147">
        <v>0</v>
      </c>
      <c r="G8" s="147">
        <v>0</v>
      </c>
      <c r="H8" s="147">
        <v>0</v>
      </c>
      <c r="I8" s="147">
        <v>0</v>
      </c>
      <c r="J8" s="148">
        <v>0</v>
      </c>
      <c r="K8" s="285">
        <v>0</v>
      </c>
      <c r="L8" s="149">
        <v>0</v>
      </c>
      <c r="M8" s="149">
        <v>0</v>
      </c>
      <c r="N8" s="149">
        <v>0</v>
      </c>
      <c r="O8" s="149">
        <v>0</v>
      </c>
      <c r="P8" s="149">
        <v>0</v>
      </c>
      <c r="Q8" s="149">
        <v>0</v>
      </c>
      <c r="R8" s="149">
        <v>0</v>
      </c>
      <c r="S8" s="149">
        <v>0</v>
      </c>
      <c r="T8" s="149">
        <v>0</v>
      </c>
      <c r="U8" s="149">
        <v>0</v>
      </c>
      <c r="V8" s="149">
        <v>0</v>
      </c>
      <c r="W8" s="149">
        <v>0</v>
      </c>
      <c r="X8" s="149">
        <v>0</v>
      </c>
      <c r="Y8" s="149">
        <v>0</v>
      </c>
      <c r="Z8" s="149">
        <v>0</v>
      </c>
      <c r="AA8" s="149">
        <v>0</v>
      </c>
      <c r="AB8" s="149">
        <v>0</v>
      </c>
      <c r="AC8" s="149">
        <v>0</v>
      </c>
      <c r="AD8" s="149">
        <v>0</v>
      </c>
      <c r="AE8" s="149">
        <v>0</v>
      </c>
      <c r="AF8" s="149">
        <v>0</v>
      </c>
      <c r="AG8" s="149">
        <v>0</v>
      </c>
      <c r="AH8" s="149">
        <v>0</v>
      </c>
      <c r="AI8" s="149">
        <v>0</v>
      </c>
      <c r="AJ8" s="149">
        <v>0</v>
      </c>
      <c r="AK8" s="149">
        <v>0</v>
      </c>
      <c r="AL8" s="149">
        <v>0</v>
      </c>
      <c r="AM8" s="149">
        <v>0</v>
      </c>
      <c r="AN8" s="149">
        <v>0</v>
      </c>
      <c r="AO8" s="149">
        <v>0</v>
      </c>
      <c r="AP8" s="286">
        <v>0</v>
      </c>
    </row>
    <row r="9" spans="1:42" ht="14">
      <c r="A9" s="151" t="s">
        <v>326</v>
      </c>
      <c r="B9" s="280" t="s">
        <v>327</v>
      </c>
      <c r="C9" s="273">
        <v>3833220.56</v>
      </c>
      <c r="D9" s="152">
        <v>6785944.1400000006</v>
      </c>
      <c r="E9" s="152">
        <v>10825286.630000001</v>
      </c>
      <c r="F9" s="152">
        <v>19806488.400000002</v>
      </c>
      <c r="G9" s="152">
        <v>25075843.310000002</v>
      </c>
      <c r="H9" s="152">
        <v>33786444.729999997</v>
      </c>
      <c r="I9" s="152">
        <v>27907088.220000003</v>
      </c>
      <c r="J9" s="153">
        <v>23623480.599999994</v>
      </c>
      <c r="K9" s="287">
        <v>1208669.21</v>
      </c>
      <c r="L9" s="154">
        <v>905895.04</v>
      </c>
      <c r="M9" s="154">
        <v>848110.95000000019</v>
      </c>
      <c r="N9" s="154">
        <v>870545.35999999987</v>
      </c>
      <c r="O9" s="154">
        <v>840879.27999999991</v>
      </c>
      <c r="P9" s="154">
        <v>1569154.7400000002</v>
      </c>
      <c r="Q9" s="154">
        <v>2470074.48</v>
      </c>
      <c r="R9" s="154">
        <v>1905835.6400000006</v>
      </c>
      <c r="S9" s="154">
        <v>1571175.6799999997</v>
      </c>
      <c r="T9" s="154">
        <v>2510945.4900000002</v>
      </c>
      <c r="U9" s="154">
        <v>2834519.68</v>
      </c>
      <c r="V9" s="154">
        <v>3908645.7800000003</v>
      </c>
      <c r="W9" s="154">
        <v>2265266.5299999998</v>
      </c>
      <c r="X9" s="154">
        <v>6355153.54</v>
      </c>
      <c r="Y9" s="154">
        <v>6783803.9800000004</v>
      </c>
      <c r="Z9" s="154">
        <v>4402264.3500000015</v>
      </c>
      <c r="AA9" s="154">
        <v>5114812.7399999993</v>
      </c>
      <c r="AB9" s="154">
        <v>7231659.3999999985</v>
      </c>
      <c r="AC9" s="154">
        <v>6031633.4699999988</v>
      </c>
      <c r="AD9" s="154">
        <v>6697737.7000000002</v>
      </c>
      <c r="AE9" s="154">
        <v>6149069.6299999999</v>
      </c>
      <c r="AF9" s="154">
        <v>11217330.799999999</v>
      </c>
      <c r="AG9" s="154">
        <v>9385750.8300000001</v>
      </c>
      <c r="AH9" s="154">
        <v>7034293.4699999988</v>
      </c>
      <c r="AI9" s="154">
        <v>8302818.1100000003</v>
      </c>
      <c r="AJ9" s="154">
        <v>5799831.0799999991</v>
      </c>
      <c r="AK9" s="154">
        <v>6512683.7400000039</v>
      </c>
      <c r="AL9" s="154">
        <v>7291755.2899999991</v>
      </c>
      <c r="AM9" s="154">
        <v>5634133.8200000003</v>
      </c>
      <c r="AN9" s="154">
        <v>6464387.8399999999</v>
      </c>
      <c r="AO9" s="154">
        <v>5866283.5</v>
      </c>
      <c r="AP9" s="288">
        <v>5658675.4399999939</v>
      </c>
    </row>
    <row r="10" spans="1:42" ht="14">
      <c r="A10" s="150" t="s">
        <v>328</v>
      </c>
      <c r="B10" s="279" t="s">
        <v>329</v>
      </c>
      <c r="C10" s="272">
        <v>213866.75</v>
      </c>
      <c r="D10" s="147">
        <v>248397.77</v>
      </c>
      <c r="E10" s="147">
        <v>966511.09</v>
      </c>
      <c r="F10" s="147">
        <v>1113591.74</v>
      </c>
      <c r="G10" s="147">
        <v>1172033.8799999999</v>
      </c>
      <c r="H10" s="147">
        <v>574088.13</v>
      </c>
      <c r="I10" s="147">
        <v>281940.44</v>
      </c>
      <c r="J10" s="148">
        <v>278853.51</v>
      </c>
      <c r="K10" s="285">
        <v>49403.37</v>
      </c>
      <c r="L10" s="149">
        <v>53319.43</v>
      </c>
      <c r="M10" s="149">
        <v>57117.7</v>
      </c>
      <c r="N10" s="149">
        <v>54026.25</v>
      </c>
      <c r="O10" s="149">
        <v>57820.3</v>
      </c>
      <c r="P10" s="149">
        <v>55774.989999999991</v>
      </c>
      <c r="Q10" s="149">
        <v>53076.42</v>
      </c>
      <c r="R10" s="149">
        <v>81726.06</v>
      </c>
      <c r="S10" s="149">
        <v>58653.74</v>
      </c>
      <c r="T10" s="149">
        <v>339827.41000000003</v>
      </c>
      <c r="U10" s="149">
        <v>283785.28999999992</v>
      </c>
      <c r="V10" s="149">
        <v>284244.65000000002</v>
      </c>
      <c r="W10" s="149">
        <v>279786.12</v>
      </c>
      <c r="X10" s="149">
        <v>278002.27</v>
      </c>
      <c r="Y10" s="149">
        <v>281623.06999999995</v>
      </c>
      <c r="Z10" s="149">
        <v>274180.28000000003</v>
      </c>
      <c r="AA10" s="149">
        <v>275534.13</v>
      </c>
      <c r="AB10" s="149">
        <v>302611.49</v>
      </c>
      <c r="AC10" s="149">
        <v>289411.06000000006</v>
      </c>
      <c r="AD10" s="149">
        <v>304477.19999999984</v>
      </c>
      <c r="AE10" s="149">
        <v>301734.96000000002</v>
      </c>
      <c r="AF10" s="149">
        <v>93823.169999999984</v>
      </c>
      <c r="AG10" s="149">
        <v>78783.219999999972</v>
      </c>
      <c r="AH10" s="149">
        <v>99746.780000000028</v>
      </c>
      <c r="AI10" s="149">
        <v>68443.09</v>
      </c>
      <c r="AJ10" s="149">
        <v>79402.610000000015</v>
      </c>
      <c r="AK10" s="149">
        <v>70026.299999999988</v>
      </c>
      <c r="AL10" s="149">
        <v>64068.44</v>
      </c>
      <c r="AM10" s="149">
        <v>115472.7</v>
      </c>
      <c r="AN10" s="149">
        <v>58212.979999999996</v>
      </c>
      <c r="AO10" s="149">
        <v>58557.100000000006</v>
      </c>
      <c r="AP10" s="286">
        <v>46610.73000000001</v>
      </c>
    </row>
    <row r="11" spans="1:42" ht="14">
      <c r="A11" s="150" t="s">
        <v>330</v>
      </c>
      <c r="B11" s="279" t="s">
        <v>331</v>
      </c>
      <c r="C11" s="272">
        <v>95692.9</v>
      </c>
      <c r="D11" s="147">
        <v>160494.14000000001</v>
      </c>
      <c r="E11" s="147">
        <v>140468.68</v>
      </c>
      <c r="F11" s="147">
        <v>108650.97</v>
      </c>
      <c r="G11" s="147">
        <v>151236.87</v>
      </c>
      <c r="H11" s="147">
        <v>175465.78</v>
      </c>
      <c r="I11" s="147">
        <v>182483.77</v>
      </c>
      <c r="J11" s="148">
        <v>256059.59</v>
      </c>
      <c r="K11" s="285">
        <v>30000.53</v>
      </c>
      <c r="L11" s="149">
        <v>33534.520000000004</v>
      </c>
      <c r="M11" s="149">
        <v>8392.9599999999919</v>
      </c>
      <c r="N11" s="149">
        <v>23764.89</v>
      </c>
      <c r="O11" s="149">
        <v>11775.26</v>
      </c>
      <c r="P11" s="149">
        <v>47188.119999999995</v>
      </c>
      <c r="Q11" s="149">
        <v>61564.959999999999</v>
      </c>
      <c r="R11" s="149">
        <v>39965.800000000017</v>
      </c>
      <c r="S11" s="149">
        <v>32503.98</v>
      </c>
      <c r="T11" s="149">
        <v>42038.75</v>
      </c>
      <c r="U11" s="149">
        <v>28315.67</v>
      </c>
      <c r="V11" s="149">
        <v>37610.28</v>
      </c>
      <c r="W11" s="149">
        <v>23726.14</v>
      </c>
      <c r="X11" s="149">
        <v>24037.190000000002</v>
      </c>
      <c r="Y11" s="149">
        <v>25937.050000000003</v>
      </c>
      <c r="Z11" s="149">
        <v>34950.589999999997</v>
      </c>
      <c r="AA11" s="149">
        <v>29672.85</v>
      </c>
      <c r="AB11" s="149">
        <v>13036.150000000001</v>
      </c>
      <c r="AC11" s="149">
        <v>45275.820000000007</v>
      </c>
      <c r="AD11" s="149">
        <v>63252.049999999988</v>
      </c>
      <c r="AE11" s="149">
        <v>19770.63</v>
      </c>
      <c r="AF11" s="149">
        <v>46970.44</v>
      </c>
      <c r="AG11" s="149">
        <v>55276.259999999995</v>
      </c>
      <c r="AH11" s="149">
        <v>53448.45</v>
      </c>
      <c r="AI11" s="149">
        <v>36683.19</v>
      </c>
      <c r="AJ11" s="149">
        <v>53817.789999999994</v>
      </c>
      <c r="AK11" s="149">
        <v>64766.259999999995</v>
      </c>
      <c r="AL11" s="149">
        <v>27216.53</v>
      </c>
      <c r="AM11" s="149">
        <v>60062.8</v>
      </c>
      <c r="AN11" s="149">
        <v>73994.87999999999</v>
      </c>
      <c r="AO11" s="149">
        <v>73829.62</v>
      </c>
      <c r="AP11" s="286">
        <v>48172.290000000008</v>
      </c>
    </row>
    <row r="12" spans="1:42" ht="14">
      <c r="A12" s="150" t="s">
        <v>332</v>
      </c>
      <c r="B12" s="279" t="s">
        <v>333</v>
      </c>
      <c r="C12" s="272">
        <v>637554.34</v>
      </c>
      <c r="D12" s="147">
        <v>3189750.36</v>
      </c>
      <c r="E12" s="147">
        <v>6386422.8600000003</v>
      </c>
      <c r="F12" s="147">
        <v>14780723.130000001</v>
      </c>
      <c r="G12" s="147">
        <v>18027168.34</v>
      </c>
      <c r="H12" s="147">
        <v>25586977.109999999</v>
      </c>
      <c r="I12" s="147">
        <v>18759117.82</v>
      </c>
      <c r="J12" s="148">
        <v>12482452.369999999</v>
      </c>
      <c r="K12" s="285">
        <v>47842.61</v>
      </c>
      <c r="L12" s="149">
        <v>305825</v>
      </c>
      <c r="M12" s="149">
        <v>115238.42000000004</v>
      </c>
      <c r="N12" s="149">
        <v>168648.30999999994</v>
      </c>
      <c r="O12" s="149">
        <v>256900.83</v>
      </c>
      <c r="P12" s="149">
        <v>781982.54</v>
      </c>
      <c r="Q12" s="149">
        <v>1537760.1999999997</v>
      </c>
      <c r="R12" s="149">
        <v>613106.79</v>
      </c>
      <c r="S12" s="149">
        <v>788037.27</v>
      </c>
      <c r="T12" s="149">
        <v>1232817</v>
      </c>
      <c r="U12" s="149">
        <v>1736078.58</v>
      </c>
      <c r="V12" s="149">
        <v>2629490.0100000002</v>
      </c>
      <c r="W12" s="149">
        <v>1277213.95</v>
      </c>
      <c r="X12" s="149">
        <v>5343620.8599999994</v>
      </c>
      <c r="Y12" s="149">
        <v>5046522.46</v>
      </c>
      <c r="Z12" s="149">
        <v>3113365.8600000013</v>
      </c>
      <c r="AA12" s="149">
        <v>3975812.3</v>
      </c>
      <c r="AB12" s="149">
        <v>5304804.1499999994</v>
      </c>
      <c r="AC12" s="149">
        <v>4016159</v>
      </c>
      <c r="AD12" s="149">
        <v>4730392.8900000006</v>
      </c>
      <c r="AE12" s="149">
        <v>4433978.82</v>
      </c>
      <c r="AF12" s="149">
        <v>9627222.1799999997</v>
      </c>
      <c r="AG12" s="149">
        <v>6850260.8200000003</v>
      </c>
      <c r="AH12" s="149">
        <v>4675515.2899999991</v>
      </c>
      <c r="AI12" s="149">
        <v>6251544.4299999997</v>
      </c>
      <c r="AJ12" s="149">
        <v>3811030.3599999994</v>
      </c>
      <c r="AK12" s="149">
        <v>4045499.6000000015</v>
      </c>
      <c r="AL12" s="149">
        <v>4651043.43</v>
      </c>
      <c r="AM12" s="149">
        <v>3291463.9</v>
      </c>
      <c r="AN12" s="149">
        <v>3144176.53</v>
      </c>
      <c r="AO12" s="149">
        <v>2993611.1300000008</v>
      </c>
      <c r="AP12" s="286">
        <v>3053200.8099999987</v>
      </c>
    </row>
    <row r="13" spans="1:42" ht="14">
      <c r="A13" s="150" t="s">
        <v>334</v>
      </c>
      <c r="B13" s="279" t="s">
        <v>335</v>
      </c>
      <c r="C13" s="272">
        <v>11288</v>
      </c>
      <c r="D13" s="147">
        <v>14201.43</v>
      </c>
      <c r="E13" s="147">
        <v>25356.400000000001</v>
      </c>
      <c r="F13" s="147">
        <v>16065.62</v>
      </c>
      <c r="G13" s="147">
        <v>21081.040000000001</v>
      </c>
      <c r="H13" s="147">
        <v>24183.78</v>
      </c>
      <c r="I13" s="147">
        <v>8652.19</v>
      </c>
      <c r="J13" s="148">
        <v>28082.7</v>
      </c>
      <c r="K13" s="285">
        <v>4641</v>
      </c>
      <c r="L13" s="149">
        <v>6609</v>
      </c>
      <c r="M13" s="149">
        <v>644.38999999999942</v>
      </c>
      <c r="N13" s="149">
        <v>-606.38999999999942</v>
      </c>
      <c r="O13" s="149">
        <v>129.33000000000001</v>
      </c>
      <c r="P13" s="149">
        <v>75</v>
      </c>
      <c r="Q13" s="149">
        <v>7446</v>
      </c>
      <c r="R13" s="149">
        <v>6551.1</v>
      </c>
      <c r="S13" s="149">
        <v>8000</v>
      </c>
      <c r="T13" s="149">
        <v>10387.5</v>
      </c>
      <c r="U13" s="149">
        <v>0</v>
      </c>
      <c r="V13" s="149">
        <v>6968.9000000000015</v>
      </c>
      <c r="W13" s="149">
        <v>9022</v>
      </c>
      <c r="X13" s="149">
        <v>51.430000000000291</v>
      </c>
      <c r="Y13" s="149">
        <v>254.19000000000051</v>
      </c>
      <c r="Z13" s="149">
        <v>6738</v>
      </c>
      <c r="AA13" s="149">
        <v>41</v>
      </c>
      <c r="AB13" s="149">
        <v>76</v>
      </c>
      <c r="AC13" s="149">
        <v>8783.84</v>
      </c>
      <c r="AD13" s="149">
        <v>12180.2</v>
      </c>
      <c r="AE13" s="149">
        <v>10767.49</v>
      </c>
      <c r="AF13" s="149">
        <v>5814.1999999999989</v>
      </c>
      <c r="AG13" s="149">
        <v>7063</v>
      </c>
      <c r="AH13" s="149">
        <v>539.09000000000015</v>
      </c>
      <c r="AI13" s="149">
        <v>3198.32</v>
      </c>
      <c r="AJ13" s="149">
        <v>-2152.6800000000003</v>
      </c>
      <c r="AK13" s="149">
        <v>7169.8199999999988</v>
      </c>
      <c r="AL13" s="149">
        <v>436.73000000000138</v>
      </c>
      <c r="AM13" s="149">
        <v>2052.6799999999998</v>
      </c>
      <c r="AN13" s="149">
        <v>125.84000000000015</v>
      </c>
      <c r="AO13" s="149">
        <v>25779.41</v>
      </c>
      <c r="AP13" s="286">
        <v>124.77000000000044</v>
      </c>
    </row>
    <row r="14" spans="1:42" ht="14">
      <c r="A14" s="150" t="s">
        <v>336</v>
      </c>
      <c r="B14" s="279" t="s">
        <v>337</v>
      </c>
      <c r="C14" s="272">
        <v>1354503.72</v>
      </c>
      <c r="D14" s="147">
        <v>2006743.85</v>
      </c>
      <c r="E14" s="147">
        <v>2484983.98</v>
      </c>
      <c r="F14" s="147">
        <v>3376583.81</v>
      </c>
      <c r="G14" s="147">
        <v>5205953.78</v>
      </c>
      <c r="H14" s="147">
        <v>6074356.5199999996</v>
      </c>
      <c r="I14" s="147">
        <v>7072473.2400000002</v>
      </c>
      <c r="J14" s="148">
        <v>8927081.9199999999</v>
      </c>
      <c r="K14" s="285">
        <v>179460.34</v>
      </c>
      <c r="L14" s="149">
        <v>381552.59000000008</v>
      </c>
      <c r="M14" s="149">
        <v>395147.15999999992</v>
      </c>
      <c r="N14" s="149">
        <v>398343.63</v>
      </c>
      <c r="O14" s="149">
        <v>409128.25</v>
      </c>
      <c r="P14" s="149">
        <v>474197.01</v>
      </c>
      <c r="Q14" s="149">
        <v>475562.03</v>
      </c>
      <c r="R14" s="149">
        <v>647856.56000000006</v>
      </c>
      <c r="S14" s="149">
        <v>530703.37</v>
      </c>
      <c r="T14" s="149">
        <v>601352.82999999996</v>
      </c>
      <c r="U14" s="149">
        <v>593726.63000000012</v>
      </c>
      <c r="V14" s="149">
        <v>759201.14999999991</v>
      </c>
      <c r="W14" s="149">
        <v>577977.37</v>
      </c>
      <c r="X14" s="149">
        <v>606610.24000000011</v>
      </c>
      <c r="Y14" s="149">
        <v>1335412.18</v>
      </c>
      <c r="Z14" s="149">
        <v>856584.02</v>
      </c>
      <c r="AA14" s="149">
        <v>750413.31</v>
      </c>
      <c r="AB14" s="149">
        <v>1526143.35</v>
      </c>
      <c r="AC14" s="149">
        <v>1484656.3199999998</v>
      </c>
      <c r="AD14" s="149">
        <v>1444740.8000000003</v>
      </c>
      <c r="AE14" s="149">
        <v>1163176.28</v>
      </c>
      <c r="AF14" s="149">
        <v>1157003.9600000002</v>
      </c>
      <c r="AG14" s="149">
        <v>2068214.04</v>
      </c>
      <c r="AH14" s="149">
        <v>1685962.2399999993</v>
      </c>
      <c r="AI14" s="149">
        <v>1614998.75</v>
      </c>
      <c r="AJ14" s="149">
        <v>1535927.4100000001</v>
      </c>
      <c r="AK14" s="149">
        <v>1877272.63</v>
      </c>
      <c r="AL14" s="149">
        <v>2044274.4500000002</v>
      </c>
      <c r="AM14" s="149">
        <v>1832893.19</v>
      </c>
      <c r="AN14" s="149">
        <v>2757468.9200000004</v>
      </c>
      <c r="AO14" s="149">
        <v>2184361</v>
      </c>
      <c r="AP14" s="286">
        <v>2152358.8099999996</v>
      </c>
    </row>
    <row r="15" spans="1:42" ht="14">
      <c r="A15" s="150" t="s">
        <v>338</v>
      </c>
      <c r="B15" s="279" t="s">
        <v>339</v>
      </c>
      <c r="C15" s="272">
        <v>134405.62</v>
      </c>
      <c r="D15" s="147">
        <v>215637.42</v>
      </c>
      <c r="E15" s="147">
        <v>240699</v>
      </c>
      <c r="F15" s="147">
        <v>279008.09999999998</v>
      </c>
      <c r="G15" s="147">
        <v>385316.8</v>
      </c>
      <c r="H15" s="147">
        <v>802991.06</v>
      </c>
      <c r="I15" s="147">
        <v>1124485.1000000001</v>
      </c>
      <c r="J15" s="148">
        <v>1210287.27</v>
      </c>
      <c r="K15" s="285">
        <v>5780.51</v>
      </c>
      <c r="L15" s="149">
        <v>26725.57</v>
      </c>
      <c r="M15" s="149">
        <v>39258.03</v>
      </c>
      <c r="N15" s="149">
        <v>62641.509999999995</v>
      </c>
      <c r="O15" s="149">
        <v>33751.07</v>
      </c>
      <c r="P15" s="149">
        <v>59273.96</v>
      </c>
      <c r="Q15" s="149">
        <v>60292.75</v>
      </c>
      <c r="R15" s="149">
        <v>62319.640000000014</v>
      </c>
      <c r="S15" s="149">
        <v>80942.17</v>
      </c>
      <c r="T15" s="149">
        <v>52836.060000000012</v>
      </c>
      <c r="U15" s="149">
        <v>40064.389999999985</v>
      </c>
      <c r="V15" s="149">
        <v>66856.38</v>
      </c>
      <c r="W15" s="149">
        <v>67305.38</v>
      </c>
      <c r="X15" s="149">
        <v>63566.899999999994</v>
      </c>
      <c r="Y15" s="149">
        <v>85638.78</v>
      </c>
      <c r="Z15" s="149">
        <v>62497.039999999979</v>
      </c>
      <c r="AA15" s="149">
        <v>77742.14</v>
      </c>
      <c r="AB15" s="149">
        <v>78301.33</v>
      </c>
      <c r="AC15" s="149">
        <v>114158.81000000003</v>
      </c>
      <c r="AD15" s="149">
        <v>115114.51999999996</v>
      </c>
      <c r="AE15" s="149">
        <v>152679.85</v>
      </c>
      <c r="AF15" s="149">
        <v>161277.91</v>
      </c>
      <c r="AG15" s="149">
        <v>188617.39</v>
      </c>
      <c r="AH15" s="149">
        <v>300415.91000000003</v>
      </c>
      <c r="AI15" s="149">
        <v>246525.05</v>
      </c>
      <c r="AJ15" s="149">
        <v>225487.90000000002</v>
      </c>
      <c r="AK15" s="149">
        <v>254461.88999999996</v>
      </c>
      <c r="AL15" s="149">
        <v>398010.26000000013</v>
      </c>
      <c r="AM15" s="149">
        <v>267992.40000000002</v>
      </c>
      <c r="AN15" s="149">
        <v>297237.52</v>
      </c>
      <c r="AO15" s="149">
        <v>335754.32999999996</v>
      </c>
      <c r="AP15" s="286">
        <v>309303.02</v>
      </c>
    </row>
    <row r="16" spans="1:42" ht="14">
      <c r="A16" s="150" t="s">
        <v>340</v>
      </c>
      <c r="B16" s="279" t="s">
        <v>341</v>
      </c>
      <c r="C16" s="272">
        <v>1385909.23</v>
      </c>
      <c r="D16" s="147">
        <v>950719.17</v>
      </c>
      <c r="E16" s="147">
        <v>580844.62</v>
      </c>
      <c r="F16" s="147">
        <v>131865.03</v>
      </c>
      <c r="G16" s="147">
        <v>113052.6</v>
      </c>
      <c r="H16" s="147">
        <v>548382.35</v>
      </c>
      <c r="I16" s="147">
        <v>477935.66</v>
      </c>
      <c r="J16" s="148">
        <v>440663.24</v>
      </c>
      <c r="K16" s="285">
        <v>891540.85</v>
      </c>
      <c r="L16" s="149">
        <v>98328.930000000051</v>
      </c>
      <c r="M16" s="149">
        <v>232312.29000000004</v>
      </c>
      <c r="N16" s="149">
        <v>163727.15999999992</v>
      </c>
      <c r="O16" s="149">
        <v>71374.240000000005</v>
      </c>
      <c r="P16" s="149">
        <v>150663.12</v>
      </c>
      <c r="Q16" s="149">
        <v>274372.12</v>
      </c>
      <c r="R16" s="149">
        <v>454309.69000000006</v>
      </c>
      <c r="S16" s="149">
        <v>72335.149999999994</v>
      </c>
      <c r="T16" s="149">
        <v>231685.94000000003</v>
      </c>
      <c r="U16" s="149">
        <v>152549.12</v>
      </c>
      <c r="V16" s="149">
        <v>124274.40999999997</v>
      </c>
      <c r="W16" s="149">
        <v>30235.57</v>
      </c>
      <c r="X16" s="149">
        <v>39264.65</v>
      </c>
      <c r="Y16" s="149">
        <v>8416.25</v>
      </c>
      <c r="Z16" s="149">
        <v>53948.56</v>
      </c>
      <c r="AA16" s="149">
        <v>5597.01</v>
      </c>
      <c r="AB16" s="149">
        <v>6686.93</v>
      </c>
      <c r="AC16" s="149">
        <v>73188.62</v>
      </c>
      <c r="AD16" s="149">
        <v>27580.040000000008</v>
      </c>
      <c r="AE16" s="149">
        <v>66961.600000000006</v>
      </c>
      <c r="AF16" s="149">
        <v>125218.94</v>
      </c>
      <c r="AG16" s="149">
        <v>137536.1</v>
      </c>
      <c r="AH16" s="149">
        <v>218665.70999999996</v>
      </c>
      <c r="AI16" s="149">
        <v>81425.279999999999</v>
      </c>
      <c r="AJ16" s="149">
        <v>96317.69</v>
      </c>
      <c r="AK16" s="149">
        <v>193487.24000000002</v>
      </c>
      <c r="AL16" s="149">
        <v>106705.44999999995</v>
      </c>
      <c r="AM16" s="149">
        <v>64196.15</v>
      </c>
      <c r="AN16" s="149">
        <v>133171.17000000001</v>
      </c>
      <c r="AO16" s="149">
        <v>194390.90999999997</v>
      </c>
      <c r="AP16" s="286">
        <v>48905.010000000009</v>
      </c>
    </row>
    <row r="17" spans="1:42" ht="14">
      <c r="A17" s="150" t="s">
        <v>342</v>
      </c>
      <c r="B17" s="279" t="s">
        <v>343</v>
      </c>
      <c r="C17" s="272">
        <v>0</v>
      </c>
      <c r="D17" s="147">
        <v>0</v>
      </c>
      <c r="E17" s="147">
        <v>0</v>
      </c>
      <c r="F17" s="147">
        <v>0</v>
      </c>
      <c r="G17" s="147">
        <v>0</v>
      </c>
      <c r="H17" s="147"/>
      <c r="I17" s="147"/>
      <c r="J17" s="148"/>
      <c r="K17" s="285">
        <v>0</v>
      </c>
      <c r="L17" s="149">
        <v>0</v>
      </c>
      <c r="M17" s="149">
        <v>0</v>
      </c>
      <c r="N17" s="149">
        <v>0</v>
      </c>
      <c r="O17" s="149">
        <v>0</v>
      </c>
      <c r="P17" s="149">
        <v>0</v>
      </c>
      <c r="Q17" s="149">
        <v>0</v>
      </c>
      <c r="R17" s="149">
        <v>0</v>
      </c>
      <c r="S17" s="149">
        <v>0</v>
      </c>
      <c r="T17" s="149">
        <v>0</v>
      </c>
      <c r="U17" s="149">
        <v>0</v>
      </c>
      <c r="V17" s="149">
        <v>0</v>
      </c>
      <c r="W17" s="149">
        <v>0</v>
      </c>
      <c r="X17" s="149">
        <v>0</v>
      </c>
      <c r="Y17" s="149">
        <v>0</v>
      </c>
      <c r="Z17" s="149">
        <v>0</v>
      </c>
      <c r="AA17" s="149">
        <v>0</v>
      </c>
      <c r="AB17" s="149">
        <v>0</v>
      </c>
      <c r="AC17" s="149">
        <v>0</v>
      </c>
      <c r="AD17" s="149">
        <v>0</v>
      </c>
      <c r="AE17" s="149">
        <v>0</v>
      </c>
      <c r="AF17" s="149">
        <v>0</v>
      </c>
      <c r="AG17" s="149">
        <v>0</v>
      </c>
      <c r="AH17" s="149">
        <v>0</v>
      </c>
      <c r="AI17" s="149">
        <v>0</v>
      </c>
      <c r="AJ17" s="149">
        <v>0</v>
      </c>
      <c r="AK17" s="149">
        <v>0</v>
      </c>
      <c r="AL17" s="149">
        <v>0</v>
      </c>
      <c r="AM17" s="149">
        <v>0</v>
      </c>
      <c r="AN17" s="149">
        <v>0</v>
      </c>
      <c r="AO17" s="149">
        <v>0</v>
      </c>
      <c r="AP17" s="286">
        <v>0</v>
      </c>
    </row>
    <row r="18" spans="1:42" ht="14">
      <c r="A18" s="151" t="s">
        <v>344</v>
      </c>
      <c r="B18" s="280" t="s">
        <v>345</v>
      </c>
      <c r="C18" s="273">
        <v>-739404.27</v>
      </c>
      <c r="D18" s="152">
        <v>3012655.5999999996</v>
      </c>
      <c r="E18" s="152">
        <v>2904282.8199999984</v>
      </c>
      <c r="F18" s="152">
        <v>7515876.8399999961</v>
      </c>
      <c r="G18" s="152">
        <v>767666.45999999717</v>
      </c>
      <c r="H18" s="152">
        <v>11309313.570000008</v>
      </c>
      <c r="I18" s="152">
        <v>8825419.7099999972</v>
      </c>
      <c r="J18" s="153">
        <v>7480593.0700000077</v>
      </c>
      <c r="K18" s="287">
        <v>-251260.03000000003</v>
      </c>
      <c r="L18" s="154">
        <v>-344267.42999999993</v>
      </c>
      <c r="M18" s="154">
        <v>-242102.39000000013</v>
      </c>
      <c r="N18" s="154">
        <v>98225.580000000075</v>
      </c>
      <c r="O18" s="154">
        <v>291363.57999999996</v>
      </c>
      <c r="P18" s="154">
        <v>583798.47000000032</v>
      </c>
      <c r="Q18" s="154">
        <v>1392881.1199999996</v>
      </c>
      <c r="R18" s="154">
        <v>744612.4299999997</v>
      </c>
      <c r="S18" s="154">
        <v>945806.56</v>
      </c>
      <c r="T18" s="154">
        <v>1349087.29</v>
      </c>
      <c r="U18" s="154">
        <v>1174292.5699999989</v>
      </c>
      <c r="V18" s="154">
        <v>-564903.59999999963</v>
      </c>
      <c r="W18" s="154">
        <v>4190668.82</v>
      </c>
      <c r="X18" s="154">
        <v>2182484.4300000006</v>
      </c>
      <c r="Y18" s="154">
        <v>1456745.2300000004</v>
      </c>
      <c r="Z18" s="154">
        <v>-314021.64000000246</v>
      </c>
      <c r="AA18" s="154">
        <v>2368282.5600000005</v>
      </c>
      <c r="AB18" s="154">
        <v>-1763515.0099999979</v>
      </c>
      <c r="AC18" s="154">
        <v>1631378.3400000008</v>
      </c>
      <c r="AD18" s="154">
        <v>-1468479.4300000006</v>
      </c>
      <c r="AE18" s="154">
        <v>-172075.36000000034</v>
      </c>
      <c r="AF18" s="154">
        <v>6708613.5200000014</v>
      </c>
      <c r="AG18" s="154">
        <v>2273965.2099999972</v>
      </c>
      <c r="AH18" s="154">
        <v>2498810.2000000086</v>
      </c>
      <c r="AI18" s="154">
        <v>1752386.63</v>
      </c>
      <c r="AJ18" s="154">
        <v>1851749.9699999997</v>
      </c>
      <c r="AK18" s="154">
        <v>2563169.4299999978</v>
      </c>
      <c r="AL18" s="154">
        <v>2658113.6799999997</v>
      </c>
      <c r="AM18" s="154">
        <v>1429094.9000000004</v>
      </c>
      <c r="AN18" s="154">
        <v>3691374.790000001</v>
      </c>
      <c r="AO18" s="154">
        <v>1195050.0599999987</v>
      </c>
      <c r="AP18" s="288">
        <v>1165073.3200000077</v>
      </c>
    </row>
    <row r="19" spans="1:42" ht="14">
      <c r="A19" s="151" t="s">
        <v>346</v>
      </c>
      <c r="B19" s="280" t="s">
        <v>347</v>
      </c>
      <c r="C19" s="273">
        <v>28955.989999999998</v>
      </c>
      <c r="D19" s="152">
        <v>349448.68</v>
      </c>
      <c r="E19" s="152">
        <v>594995.71</v>
      </c>
      <c r="F19" s="152">
        <v>587227.61</v>
      </c>
      <c r="G19" s="152">
        <v>646672.38</v>
      </c>
      <c r="H19" s="152">
        <v>714320.56</v>
      </c>
      <c r="I19" s="152">
        <v>25736.67</v>
      </c>
      <c r="J19" s="153">
        <v>52162.95</v>
      </c>
      <c r="K19" s="287">
        <v>230.85999999999999</v>
      </c>
      <c r="L19" s="154">
        <v>1.8300000000000125</v>
      </c>
      <c r="M19" s="154">
        <v>0.47999999999998977</v>
      </c>
      <c r="N19" s="154">
        <v>28722.82</v>
      </c>
      <c r="O19" s="154">
        <v>125284.06999999999</v>
      </c>
      <c r="P19" s="154">
        <v>116035.93999999999</v>
      </c>
      <c r="Q19" s="154">
        <v>4.1800000000221189</v>
      </c>
      <c r="R19" s="154">
        <v>108124.48999999999</v>
      </c>
      <c r="S19" s="154">
        <v>56880.94</v>
      </c>
      <c r="T19" s="154">
        <v>138256.11000000002</v>
      </c>
      <c r="U19" s="154">
        <v>232951.64</v>
      </c>
      <c r="V19" s="154">
        <v>166907.01999999999</v>
      </c>
      <c r="W19" s="154">
        <v>68.44</v>
      </c>
      <c r="X19" s="154">
        <v>282571.55</v>
      </c>
      <c r="Y19" s="154">
        <v>142014.43999999997</v>
      </c>
      <c r="Z19" s="154">
        <v>162573.18000000005</v>
      </c>
      <c r="AA19" s="154">
        <v>187872.72</v>
      </c>
      <c r="AB19" s="154">
        <v>143314.73000000001</v>
      </c>
      <c r="AC19" s="154">
        <v>142741.83999999997</v>
      </c>
      <c r="AD19" s="154">
        <v>172743.09000000005</v>
      </c>
      <c r="AE19" s="154">
        <v>222646.13</v>
      </c>
      <c r="AF19" s="154">
        <v>211215.10000000003</v>
      </c>
      <c r="AG19" s="154">
        <v>128682.46000000002</v>
      </c>
      <c r="AH19" s="154">
        <v>151776.87</v>
      </c>
      <c r="AI19" s="154">
        <v>123965.41</v>
      </c>
      <c r="AJ19" s="154">
        <v>-107339.55</v>
      </c>
      <c r="AK19" s="154">
        <v>3369.369999999999</v>
      </c>
      <c r="AL19" s="154">
        <v>5741.4399999999987</v>
      </c>
      <c r="AM19" s="154">
        <v>16450.43</v>
      </c>
      <c r="AN19" s="154">
        <v>12079.489999999998</v>
      </c>
      <c r="AO19" s="154">
        <v>11158.660000000003</v>
      </c>
      <c r="AP19" s="288">
        <v>12474.369999999995</v>
      </c>
    </row>
    <row r="20" spans="1:42" ht="28">
      <c r="A20" s="150" t="s">
        <v>348</v>
      </c>
      <c r="B20" s="279" t="s">
        <v>349</v>
      </c>
      <c r="C20" s="272">
        <v>219.51</v>
      </c>
      <c r="D20" s="147">
        <v>0</v>
      </c>
      <c r="E20" s="147">
        <v>0</v>
      </c>
      <c r="F20" s="147">
        <v>0</v>
      </c>
      <c r="G20" s="147">
        <v>0</v>
      </c>
      <c r="H20" s="147">
        <v>0</v>
      </c>
      <c r="I20" s="147">
        <v>0</v>
      </c>
      <c r="J20" s="148">
        <v>0</v>
      </c>
      <c r="K20" s="285">
        <v>219.51</v>
      </c>
      <c r="L20" s="149">
        <v>0</v>
      </c>
      <c r="M20" s="149">
        <v>0</v>
      </c>
      <c r="N20" s="149">
        <v>0</v>
      </c>
      <c r="O20" s="149">
        <v>0</v>
      </c>
      <c r="P20" s="149">
        <v>0</v>
      </c>
      <c r="Q20" s="149">
        <v>0</v>
      </c>
      <c r="R20" s="149">
        <v>0</v>
      </c>
      <c r="S20" s="149">
        <v>0</v>
      </c>
      <c r="T20" s="149">
        <v>0</v>
      </c>
      <c r="U20" s="149">
        <v>0</v>
      </c>
      <c r="V20" s="149">
        <v>0</v>
      </c>
      <c r="W20" s="149">
        <v>0</v>
      </c>
      <c r="X20" s="149">
        <v>0</v>
      </c>
      <c r="Y20" s="149">
        <v>0</v>
      </c>
      <c r="Z20" s="149">
        <v>0</v>
      </c>
      <c r="AA20" s="149">
        <v>0</v>
      </c>
      <c r="AB20" s="149">
        <v>0</v>
      </c>
      <c r="AC20" s="149">
        <v>0</v>
      </c>
      <c r="AD20" s="149">
        <v>0</v>
      </c>
      <c r="AE20" s="149">
        <v>0</v>
      </c>
      <c r="AF20" s="149">
        <v>0</v>
      </c>
      <c r="AG20" s="149">
        <v>0</v>
      </c>
      <c r="AH20" s="149">
        <v>0</v>
      </c>
      <c r="AI20" s="149">
        <v>0</v>
      </c>
      <c r="AJ20" s="149">
        <v>0</v>
      </c>
      <c r="AK20" s="149">
        <v>0</v>
      </c>
      <c r="AL20" s="149">
        <v>0</v>
      </c>
      <c r="AM20" s="149">
        <v>0</v>
      </c>
      <c r="AN20" s="149">
        <v>0</v>
      </c>
      <c r="AO20" s="149">
        <v>0</v>
      </c>
      <c r="AP20" s="286">
        <v>0</v>
      </c>
    </row>
    <row r="21" spans="1:42" ht="14">
      <c r="A21" s="150" t="s">
        <v>350</v>
      </c>
      <c r="B21" s="279" t="s">
        <v>351</v>
      </c>
      <c r="C21" s="272">
        <v>3740</v>
      </c>
      <c r="D21" s="147">
        <v>294448.13</v>
      </c>
      <c r="E21" s="147">
        <v>591675.87</v>
      </c>
      <c r="F21" s="147">
        <v>553013.16</v>
      </c>
      <c r="G21" s="147">
        <v>583841.05000000005</v>
      </c>
      <c r="H21" s="147">
        <v>145960.15</v>
      </c>
      <c r="I21" s="147"/>
      <c r="J21" s="148"/>
      <c r="K21" s="285">
        <v>0</v>
      </c>
      <c r="L21" s="149">
        <v>0</v>
      </c>
      <c r="M21" s="149">
        <v>0</v>
      </c>
      <c r="N21" s="149">
        <v>3740</v>
      </c>
      <c r="O21" s="149">
        <v>125271.56</v>
      </c>
      <c r="P21" s="149">
        <v>65775.179999999993</v>
      </c>
      <c r="Q21" s="149">
        <v>0</v>
      </c>
      <c r="R21" s="149">
        <v>103401.39000000001</v>
      </c>
      <c r="S21" s="149">
        <v>53568</v>
      </c>
      <c r="T21" s="149">
        <v>138253.29</v>
      </c>
      <c r="U21" s="149">
        <v>232949.29</v>
      </c>
      <c r="V21" s="149">
        <v>166905.28999999998</v>
      </c>
      <c r="W21" s="149">
        <v>0</v>
      </c>
      <c r="X21" s="149">
        <v>276506.58</v>
      </c>
      <c r="Y21" s="149">
        <v>138253.28999999998</v>
      </c>
      <c r="Z21" s="149">
        <v>138253.29000000004</v>
      </c>
      <c r="AA21" s="149">
        <v>138253.29</v>
      </c>
      <c r="AB21" s="149">
        <v>138253.29</v>
      </c>
      <c r="AC21" s="149">
        <v>138253.28999999998</v>
      </c>
      <c r="AD21" s="149">
        <v>169081.18000000005</v>
      </c>
      <c r="AE21" s="149">
        <v>145960.15</v>
      </c>
      <c r="AF21" s="149">
        <v>0</v>
      </c>
      <c r="AG21" s="149">
        <v>0</v>
      </c>
      <c r="AH21" s="149">
        <v>0</v>
      </c>
      <c r="AI21" s="149">
        <v>0</v>
      </c>
      <c r="AJ21" s="149">
        <v>0</v>
      </c>
      <c r="AK21" s="149">
        <v>0</v>
      </c>
      <c r="AL21" s="149">
        <v>0</v>
      </c>
      <c r="AM21" s="149">
        <v>0</v>
      </c>
      <c r="AN21" s="149">
        <v>0</v>
      </c>
      <c r="AO21" s="149">
        <v>0</v>
      </c>
      <c r="AP21" s="286">
        <v>0</v>
      </c>
    </row>
    <row r="22" spans="1:42" ht="14">
      <c r="A22" s="150" t="s">
        <v>352</v>
      </c>
      <c r="B22" s="279" t="s">
        <v>353</v>
      </c>
      <c r="C22" s="272">
        <v>0</v>
      </c>
      <c r="D22" s="147">
        <v>0</v>
      </c>
      <c r="E22" s="147">
        <v>0</v>
      </c>
      <c r="F22" s="147">
        <v>0</v>
      </c>
      <c r="G22" s="147">
        <v>0</v>
      </c>
      <c r="H22" s="147">
        <v>0</v>
      </c>
      <c r="I22" s="147"/>
      <c r="J22" s="148"/>
      <c r="K22" s="285">
        <v>0</v>
      </c>
      <c r="L22" s="149">
        <v>0</v>
      </c>
      <c r="M22" s="149">
        <v>0</v>
      </c>
      <c r="N22" s="149">
        <v>0</v>
      </c>
      <c r="O22" s="149">
        <v>0</v>
      </c>
      <c r="P22" s="149">
        <v>0</v>
      </c>
      <c r="Q22" s="149">
        <v>0</v>
      </c>
      <c r="R22" s="149">
        <v>0</v>
      </c>
      <c r="S22" s="149">
        <v>0</v>
      </c>
      <c r="T22" s="149">
        <v>0</v>
      </c>
      <c r="U22" s="149">
        <v>0</v>
      </c>
      <c r="V22" s="149">
        <v>0</v>
      </c>
      <c r="W22" s="149">
        <v>0</v>
      </c>
      <c r="X22" s="149">
        <v>0</v>
      </c>
      <c r="Y22" s="149">
        <v>0</v>
      </c>
      <c r="Z22" s="149">
        <v>0</v>
      </c>
      <c r="AA22" s="149">
        <v>0</v>
      </c>
      <c r="AB22" s="149">
        <v>0</v>
      </c>
      <c r="AC22" s="149">
        <v>0</v>
      </c>
      <c r="AD22" s="149">
        <v>0</v>
      </c>
      <c r="AE22" s="149">
        <v>0</v>
      </c>
      <c r="AF22" s="149">
        <v>0</v>
      </c>
      <c r="AG22" s="149">
        <v>0</v>
      </c>
      <c r="AH22" s="149">
        <v>0</v>
      </c>
      <c r="AI22" s="149">
        <v>0</v>
      </c>
      <c r="AJ22" s="149">
        <v>0</v>
      </c>
      <c r="AK22" s="149">
        <v>0</v>
      </c>
      <c r="AL22" s="149">
        <v>0</v>
      </c>
      <c r="AM22" s="149">
        <v>0</v>
      </c>
      <c r="AN22" s="149">
        <v>0</v>
      </c>
      <c r="AO22" s="149">
        <v>0</v>
      </c>
      <c r="AP22" s="286">
        <v>0</v>
      </c>
    </row>
    <row r="23" spans="1:42" ht="14">
      <c r="A23" s="150" t="s">
        <v>354</v>
      </c>
      <c r="B23" s="279" t="s">
        <v>8</v>
      </c>
      <c r="C23" s="272">
        <v>24996.48</v>
      </c>
      <c r="D23" s="147">
        <v>55000.55</v>
      </c>
      <c r="E23" s="147">
        <v>3319.84</v>
      </c>
      <c r="F23" s="147">
        <v>34214.449999999997</v>
      </c>
      <c r="G23" s="155">
        <v>62831.33</v>
      </c>
      <c r="H23" s="155">
        <v>568360.41</v>
      </c>
      <c r="I23" s="155">
        <v>25736.67</v>
      </c>
      <c r="J23" s="148">
        <v>52162.95</v>
      </c>
      <c r="K23" s="285">
        <v>11.35</v>
      </c>
      <c r="L23" s="149">
        <v>1.83</v>
      </c>
      <c r="M23" s="149">
        <v>0.48000000000000043</v>
      </c>
      <c r="N23" s="149">
        <v>24982.82</v>
      </c>
      <c r="O23" s="149">
        <v>12.51</v>
      </c>
      <c r="P23" s="149">
        <v>50260.759999999995</v>
      </c>
      <c r="Q23" s="149">
        <v>4.180000000000291</v>
      </c>
      <c r="R23" s="149">
        <v>4723.1000000000058</v>
      </c>
      <c r="S23" s="149">
        <v>3312.94</v>
      </c>
      <c r="T23" s="149">
        <v>2.8200000000001637</v>
      </c>
      <c r="U23" s="149">
        <v>2.3499999999999091</v>
      </c>
      <c r="V23" s="149">
        <v>1.7300000000000182</v>
      </c>
      <c r="W23" s="149">
        <v>68.44</v>
      </c>
      <c r="X23" s="149">
        <v>6064.97</v>
      </c>
      <c r="Y23" s="149">
        <v>3761.1499999999996</v>
      </c>
      <c r="Z23" s="149">
        <v>24319.89</v>
      </c>
      <c r="AA23" s="149">
        <v>49619.43</v>
      </c>
      <c r="AB23" s="149">
        <v>5061.4400000000023</v>
      </c>
      <c r="AC23" s="149">
        <v>4488.5499999999956</v>
      </c>
      <c r="AD23" s="149">
        <v>3661.9100000000035</v>
      </c>
      <c r="AE23" s="149">
        <v>76685.98</v>
      </c>
      <c r="AF23" s="149">
        <v>211215.10000000003</v>
      </c>
      <c r="AG23" s="149">
        <v>128682.46000000002</v>
      </c>
      <c r="AH23" s="149">
        <v>151776.87</v>
      </c>
      <c r="AI23" s="149">
        <v>123965.41</v>
      </c>
      <c r="AJ23" s="149">
        <v>-107339.55</v>
      </c>
      <c r="AK23" s="149">
        <v>3369.369999999999</v>
      </c>
      <c r="AL23" s="149">
        <v>5741.4399999999987</v>
      </c>
      <c r="AM23" s="149">
        <v>16450.43</v>
      </c>
      <c r="AN23" s="149">
        <v>12079.489999999998</v>
      </c>
      <c r="AO23" s="149">
        <v>11158.660000000003</v>
      </c>
      <c r="AP23" s="286">
        <v>12474.369999999995</v>
      </c>
    </row>
    <row r="24" spans="1:42" ht="14">
      <c r="A24" s="151" t="s">
        <v>355</v>
      </c>
      <c r="B24" s="280" t="s">
        <v>356</v>
      </c>
      <c r="C24" s="273">
        <v>551173.96</v>
      </c>
      <c r="D24" s="152">
        <v>6176.65</v>
      </c>
      <c r="E24" s="152">
        <v>9029.01</v>
      </c>
      <c r="F24" s="152">
        <v>60914.81</v>
      </c>
      <c r="G24" s="152">
        <v>388081.56</v>
      </c>
      <c r="H24" s="152">
        <v>312633.23</v>
      </c>
      <c r="I24" s="152">
        <v>1608439.58</v>
      </c>
      <c r="J24" s="153">
        <v>80420.5</v>
      </c>
      <c r="K24" s="287">
        <v>5341.75</v>
      </c>
      <c r="L24" s="154">
        <v>4239.1900000000005</v>
      </c>
      <c r="M24" s="154">
        <v>-7530.1</v>
      </c>
      <c r="N24" s="154">
        <v>549123.12</v>
      </c>
      <c r="O24" s="154">
        <v>359.46</v>
      </c>
      <c r="P24" s="154">
        <v>946.99</v>
      </c>
      <c r="Q24" s="154">
        <v>384.53</v>
      </c>
      <c r="R24" s="154">
        <v>4485.67</v>
      </c>
      <c r="S24" s="154">
        <v>7006.16</v>
      </c>
      <c r="T24" s="154">
        <v>35.270000000000437</v>
      </c>
      <c r="U24" s="154">
        <v>87.349999999999454</v>
      </c>
      <c r="V24" s="154">
        <v>1900.2300000000005</v>
      </c>
      <c r="W24" s="154">
        <v>0</v>
      </c>
      <c r="X24" s="154">
        <v>1.1000000000000001</v>
      </c>
      <c r="Y24" s="154">
        <v>6.8599999999999994</v>
      </c>
      <c r="Z24" s="154">
        <v>60906.850000000006</v>
      </c>
      <c r="AA24" s="154">
        <v>1301.71</v>
      </c>
      <c r="AB24" s="154">
        <v>4576.8500000000004</v>
      </c>
      <c r="AC24" s="154">
        <v>10499.970000000001</v>
      </c>
      <c r="AD24" s="154">
        <v>371703.02999999997</v>
      </c>
      <c r="AE24" s="154">
        <v>8559.09</v>
      </c>
      <c r="AF24" s="154">
        <v>84229.17</v>
      </c>
      <c r="AG24" s="154">
        <v>38339.930000000008</v>
      </c>
      <c r="AH24" s="154">
        <v>181505.03999999998</v>
      </c>
      <c r="AI24" s="154">
        <v>7594.92</v>
      </c>
      <c r="AJ24" s="154">
        <v>32166.690000000002</v>
      </c>
      <c r="AK24" s="154">
        <v>1560958.8599999999</v>
      </c>
      <c r="AL24" s="154">
        <v>7719.1100000001024</v>
      </c>
      <c r="AM24" s="154">
        <v>9572.14</v>
      </c>
      <c r="AN24" s="154">
        <v>50574.65</v>
      </c>
      <c r="AO24" s="154">
        <v>14434.299999999996</v>
      </c>
      <c r="AP24" s="288">
        <v>5839.4100000000035</v>
      </c>
    </row>
    <row r="25" spans="1:42" ht="28">
      <c r="A25" s="150" t="s">
        <v>357</v>
      </c>
      <c r="B25" s="279" t="s">
        <v>358</v>
      </c>
      <c r="C25" s="272">
        <v>0</v>
      </c>
      <c r="D25" s="147">
        <v>0</v>
      </c>
      <c r="E25" s="147">
        <v>0</v>
      </c>
      <c r="F25" s="147">
        <v>26000.31</v>
      </c>
      <c r="G25" s="147">
        <v>0</v>
      </c>
      <c r="H25" s="147">
        <v>0</v>
      </c>
      <c r="I25" s="147">
        <v>0</v>
      </c>
      <c r="J25" s="148">
        <v>0</v>
      </c>
      <c r="K25" s="285">
        <v>0</v>
      </c>
      <c r="L25" s="149">
        <v>0</v>
      </c>
      <c r="M25" s="149">
        <v>0</v>
      </c>
      <c r="N25" s="149">
        <v>0</v>
      </c>
      <c r="O25" s="149">
        <v>0</v>
      </c>
      <c r="P25" s="149">
        <v>0</v>
      </c>
      <c r="Q25" s="149">
        <v>0</v>
      </c>
      <c r="R25" s="149">
        <v>0</v>
      </c>
      <c r="S25" s="149">
        <v>0</v>
      </c>
      <c r="T25" s="149">
        <v>0</v>
      </c>
      <c r="U25" s="149">
        <v>0</v>
      </c>
      <c r="V25" s="149">
        <v>0</v>
      </c>
      <c r="W25" s="149">
        <v>0</v>
      </c>
      <c r="X25" s="149">
        <v>0</v>
      </c>
      <c r="Y25" s="149">
        <v>0</v>
      </c>
      <c r="Z25" s="149">
        <v>26000.31</v>
      </c>
      <c r="AA25" s="149">
        <v>0</v>
      </c>
      <c r="AB25" s="149">
        <v>0</v>
      </c>
      <c r="AC25" s="149">
        <v>0</v>
      </c>
      <c r="AD25" s="149">
        <v>0</v>
      </c>
      <c r="AE25" s="149">
        <v>0</v>
      </c>
      <c r="AF25" s="149">
        <v>0</v>
      </c>
      <c r="AG25" s="149">
        <v>0</v>
      </c>
      <c r="AH25" s="149">
        <v>0</v>
      </c>
      <c r="AI25" s="149">
        <v>0</v>
      </c>
      <c r="AJ25" s="149">
        <v>0</v>
      </c>
      <c r="AK25" s="149">
        <v>0</v>
      </c>
      <c r="AL25" s="149">
        <v>0</v>
      </c>
      <c r="AM25" s="149">
        <v>0</v>
      </c>
      <c r="AN25" s="149">
        <v>0</v>
      </c>
      <c r="AO25" s="149">
        <v>0</v>
      </c>
      <c r="AP25" s="286">
        <v>0</v>
      </c>
    </row>
    <row r="26" spans="1:42" ht="14">
      <c r="A26" s="150" t="s">
        <v>359</v>
      </c>
      <c r="B26" s="279" t="s">
        <v>360</v>
      </c>
      <c r="C26" s="272">
        <v>0</v>
      </c>
      <c r="D26" s="147">
        <v>0</v>
      </c>
      <c r="E26" s="147">
        <v>0</v>
      </c>
      <c r="F26" s="147">
        <v>0</v>
      </c>
      <c r="G26" s="147">
        <v>0</v>
      </c>
      <c r="H26" s="147">
        <v>0</v>
      </c>
      <c r="I26" s="147">
        <v>0</v>
      </c>
      <c r="J26" s="148"/>
      <c r="K26" s="285">
        <v>0</v>
      </c>
      <c r="L26" s="149">
        <v>0</v>
      </c>
      <c r="M26" s="149">
        <v>0</v>
      </c>
      <c r="N26" s="149">
        <v>0</v>
      </c>
      <c r="O26" s="149">
        <v>0</v>
      </c>
      <c r="P26" s="149">
        <v>0</v>
      </c>
      <c r="Q26" s="149">
        <v>0</v>
      </c>
      <c r="R26" s="149">
        <v>0</v>
      </c>
      <c r="S26" s="149">
        <v>0</v>
      </c>
      <c r="T26" s="149">
        <v>0</v>
      </c>
      <c r="U26" s="149">
        <v>0</v>
      </c>
      <c r="V26" s="149">
        <v>0</v>
      </c>
      <c r="W26" s="149">
        <v>0</v>
      </c>
      <c r="X26" s="149">
        <v>0</v>
      </c>
      <c r="Y26" s="149">
        <v>0</v>
      </c>
      <c r="Z26" s="149">
        <v>0</v>
      </c>
      <c r="AA26" s="149">
        <v>0</v>
      </c>
      <c r="AB26" s="149">
        <v>0</v>
      </c>
      <c r="AC26" s="149">
        <v>0</v>
      </c>
      <c r="AD26" s="149">
        <v>0</v>
      </c>
      <c r="AE26" s="149">
        <v>0</v>
      </c>
      <c r="AF26" s="149">
        <v>0</v>
      </c>
      <c r="AG26" s="149">
        <v>0</v>
      </c>
      <c r="AH26" s="149">
        <v>0</v>
      </c>
      <c r="AI26" s="149">
        <v>0</v>
      </c>
      <c r="AJ26" s="149">
        <v>0</v>
      </c>
      <c r="AK26" s="149">
        <v>0</v>
      </c>
      <c r="AL26" s="149">
        <v>0</v>
      </c>
      <c r="AM26" s="149">
        <v>0</v>
      </c>
      <c r="AN26" s="149">
        <v>0</v>
      </c>
      <c r="AO26" s="149">
        <v>0</v>
      </c>
      <c r="AP26" s="286">
        <v>0</v>
      </c>
    </row>
    <row r="27" spans="1:42" ht="14">
      <c r="A27" s="150" t="s">
        <v>361</v>
      </c>
      <c r="B27" s="279" t="s">
        <v>362</v>
      </c>
      <c r="C27" s="272">
        <v>551173.96</v>
      </c>
      <c r="D27" s="147">
        <v>6176.65</v>
      </c>
      <c r="E27" s="147">
        <v>9029.01</v>
      </c>
      <c r="F27" s="147">
        <v>34914.5</v>
      </c>
      <c r="G27" s="147">
        <v>388081.56</v>
      </c>
      <c r="H27" s="147">
        <v>312633.23</v>
      </c>
      <c r="I27" s="147">
        <v>1608439.58</v>
      </c>
      <c r="J27" s="148">
        <v>80420.5</v>
      </c>
      <c r="K27" s="285">
        <v>5341.75</v>
      </c>
      <c r="L27" s="149">
        <v>4239.1900000000005</v>
      </c>
      <c r="M27" s="149">
        <v>-7530.1</v>
      </c>
      <c r="N27" s="149">
        <v>549123.12</v>
      </c>
      <c r="O27" s="149">
        <v>359.46</v>
      </c>
      <c r="P27" s="149">
        <v>946.99</v>
      </c>
      <c r="Q27" s="149">
        <v>384.53</v>
      </c>
      <c r="R27" s="149">
        <v>4485.67</v>
      </c>
      <c r="S27" s="149">
        <v>7006.16</v>
      </c>
      <c r="T27" s="149">
        <v>35.270000000000437</v>
      </c>
      <c r="U27" s="149">
        <v>87.349999999999454</v>
      </c>
      <c r="V27" s="149">
        <v>1900.2300000000005</v>
      </c>
      <c r="W27" s="149">
        <v>0</v>
      </c>
      <c r="X27" s="149">
        <v>1.1000000000000001</v>
      </c>
      <c r="Y27" s="149">
        <v>6.8599999999999994</v>
      </c>
      <c r="Z27" s="149">
        <v>34906.54</v>
      </c>
      <c r="AA27" s="149">
        <v>1301.71</v>
      </c>
      <c r="AB27" s="149">
        <v>4576.8500000000004</v>
      </c>
      <c r="AC27" s="149">
        <v>10499.970000000001</v>
      </c>
      <c r="AD27" s="149">
        <v>371703.02999999997</v>
      </c>
      <c r="AE27" s="149">
        <v>8559.09</v>
      </c>
      <c r="AF27" s="149">
        <v>84229.17</v>
      </c>
      <c r="AG27" s="149">
        <v>38339.930000000008</v>
      </c>
      <c r="AH27" s="149">
        <v>181505.03999999998</v>
      </c>
      <c r="AI27" s="149">
        <v>7594.92</v>
      </c>
      <c r="AJ27" s="149">
        <v>32166.690000000002</v>
      </c>
      <c r="AK27" s="149">
        <v>1560958.8599999999</v>
      </c>
      <c r="AL27" s="149">
        <v>7719.1100000001024</v>
      </c>
      <c r="AM27" s="149">
        <v>9572.14</v>
      </c>
      <c r="AN27" s="149">
        <v>50574.65</v>
      </c>
      <c r="AO27" s="149">
        <v>14434.299999999996</v>
      </c>
      <c r="AP27" s="286">
        <v>5839.4100000000035</v>
      </c>
    </row>
    <row r="28" spans="1:42" ht="28">
      <c r="A28" s="151" t="s">
        <v>363</v>
      </c>
      <c r="B28" s="280" t="s">
        <v>364</v>
      </c>
      <c r="C28" s="273">
        <v>-1261622.24</v>
      </c>
      <c r="D28" s="152">
        <v>3355927.63</v>
      </c>
      <c r="E28" s="152">
        <v>3490249.5199999986</v>
      </c>
      <c r="F28" s="152">
        <v>8042189.6399999969</v>
      </c>
      <c r="G28" s="152">
        <v>1026257.279999997</v>
      </c>
      <c r="H28" s="152">
        <v>11711000.900000008</v>
      </c>
      <c r="I28" s="152">
        <v>7242716.799999997</v>
      </c>
      <c r="J28" s="153">
        <v>7452335.5200000079</v>
      </c>
      <c r="K28" s="287">
        <v>-256370.92000000004</v>
      </c>
      <c r="L28" s="154">
        <v>-348504.78999999992</v>
      </c>
      <c r="M28" s="154">
        <v>-234571.81000000006</v>
      </c>
      <c r="N28" s="154">
        <v>-422174.71999999997</v>
      </c>
      <c r="O28" s="154">
        <v>416288.18999999994</v>
      </c>
      <c r="P28" s="154">
        <v>698887.42000000039</v>
      </c>
      <c r="Q28" s="154">
        <v>1392500.7699999996</v>
      </c>
      <c r="R28" s="154">
        <v>848251.25</v>
      </c>
      <c r="S28" s="154">
        <v>995681.34</v>
      </c>
      <c r="T28" s="154">
        <v>1487308.1300000001</v>
      </c>
      <c r="U28" s="154">
        <v>1407156.8599999989</v>
      </c>
      <c r="V28" s="154">
        <v>-399896.80999999959</v>
      </c>
      <c r="W28" s="154">
        <v>4190737.26</v>
      </c>
      <c r="X28" s="154">
        <v>2465054.8800000004</v>
      </c>
      <c r="Y28" s="154">
        <v>1598752.8100000003</v>
      </c>
      <c r="Z28" s="154">
        <v>-212355.31000000241</v>
      </c>
      <c r="AA28" s="154">
        <v>2554853.5700000008</v>
      </c>
      <c r="AB28" s="154">
        <v>-1624777.129999998</v>
      </c>
      <c r="AC28" s="154">
        <v>1763620.2100000007</v>
      </c>
      <c r="AD28" s="154">
        <v>-1667439.3700000006</v>
      </c>
      <c r="AE28" s="154">
        <v>42011.679999999673</v>
      </c>
      <c r="AF28" s="154">
        <v>6835599.4500000011</v>
      </c>
      <c r="AG28" s="154">
        <v>2364307.739999997</v>
      </c>
      <c r="AH28" s="154">
        <v>2469082.0300000086</v>
      </c>
      <c r="AI28" s="154">
        <v>1868757.1199999999</v>
      </c>
      <c r="AJ28" s="154">
        <v>1712243.7299999997</v>
      </c>
      <c r="AK28" s="154">
        <v>1005579.9399999985</v>
      </c>
      <c r="AL28" s="154">
        <v>2656136.0099999988</v>
      </c>
      <c r="AM28" s="154">
        <v>1435973.1900000004</v>
      </c>
      <c r="AN28" s="154">
        <v>3652879.6300000008</v>
      </c>
      <c r="AO28" s="154">
        <v>1191774.419999999</v>
      </c>
      <c r="AP28" s="288">
        <v>1171708.2800000077</v>
      </c>
    </row>
    <row r="29" spans="1:42" ht="14">
      <c r="A29" s="151" t="s">
        <v>365</v>
      </c>
      <c r="B29" s="280" t="s">
        <v>366</v>
      </c>
      <c r="C29" s="273">
        <v>1446.49</v>
      </c>
      <c r="D29" s="152">
        <v>0</v>
      </c>
      <c r="E29" s="152">
        <v>3700223.3</v>
      </c>
      <c r="F29" s="152">
        <v>10327447.74</v>
      </c>
      <c r="G29" s="152">
        <v>1258954.27</v>
      </c>
      <c r="H29" s="152">
        <v>515509.88</v>
      </c>
      <c r="I29" s="152">
        <v>565740.48</v>
      </c>
      <c r="J29" s="153">
        <v>799772.69000000006</v>
      </c>
      <c r="K29" s="287">
        <v>439.17</v>
      </c>
      <c r="L29" s="154">
        <v>18861.310000000005</v>
      </c>
      <c r="M29" s="154">
        <v>-17853.990000000002</v>
      </c>
      <c r="N29" s="154">
        <v>0</v>
      </c>
      <c r="O29" s="154">
        <v>0</v>
      </c>
      <c r="P29" s="154">
        <v>0</v>
      </c>
      <c r="Q29" s="154">
        <v>0</v>
      </c>
      <c r="R29" s="154">
        <v>0</v>
      </c>
      <c r="S29" s="154">
        <v>13.42</v>
      </c>
      <c r="T29" s="154">
        <v>2200000</v>
      </c>
      <c r="U29" s="154">
        <v>78.97</v>
      </c>
      <c r="V29" s="154">
        <v>1500130.91</v>
      </c>
      <c r="W29" s="154">
        <v>116.83</v>
      </c>
      <c r="X29" s="152">
        <v>9975077.5099999998</v>
      </c>
      <c r="Y29" s="152">
        <v>349503.4</v>
      </c>
      <c r="Z29" s="152">
        <v>2750</v>
      </c>
      <c r="AA29" s="154">
        <v>80352.800000000003</v>
      </c>
      <c r="AB29" s="154">
        <v>1193200</v>
      </c>
      <c r="AC29" s="154">
        <v>186648.35</v>
      </c>
      <c r="AD29" s="154">
        <v>-201246.88000000003</v>
      </c>
      <c r="AE29" s="154">
        <v>139963.51</v>
      </c>
      <c r="AF29" s="154">
        <v>441964.87</v>
      </c>
      <c r="AG29" s="154">
        <v>207064.90000000002</v>
      </c>
      <c r="AH29" s="154">
        <v>-273483.40000000002</v>
      </c>
      <c r="AI29" s="154">
        <v>49473.46</v>
      </c>
      <c r="AJ29" s="154">
        <v>295504.67</v>
      </c>
      <c r="AK29" s="154">
        <v>89856.37</v>
      </c>
      <c r="AL29" s="154">
        <v>130905.97999999998</v>
      </c>
      <c r="AM29" s="154">
        <v>153267.93</v>
      </c>
      <c r="AN29" s="154">
        <v>193986.65000000002</v>
      </c>
      <c r="AO29" s="154">
        <v>217459.3</v>
      </c>
      <c r="AP29" s="288">
        <v>235058.81000000006</v>
      </c>
    </row>
    <row r="30" spans="1:42" ht="14">
      <c r="A30" s="150" t="s">
        <v>367</v>
      </c>
      <c r="B30" s="279" t="s">
        <v>368</v>
      </c>
      <c r="C30" s="272">
        <v>0</v>
      </c>
      <c r="D30" s="147">
        <v>0</v>
      </c>
      <c r="E30" s="147">
        <v>0</v>
      </c>
      <c r="F30" s="147">
        <v>56259.77</v>
      </c>
      <c r="G30" s="147">
        <v>343200</v>
      </c>
      <c r="H30" s="147">
        <v>468000</v>
      </c>
      <c r="I30" s="147">
        <v>218784.72</v>
      </c>
      <c r="J30" s="148"/>
      <c r="K30" s="285">
        <v>0</v>
      </c>
      <c r="L30" s="149">
        <v>0</v>
      </c>
      <c r="M30" s="149">
        <v>0</v>
      </c>
      <c r="N30" s="149">
        <v>0</v>
      </c>
      <c r="O30" s="149">
        <v>0</v>
      </c>
      <c r="P30" s="149">
        <v>0</v>
      </c>
      <c r="Q30" s="149">
        <v>0</v>
      </c>
      <c r="R30" s="149">
        <v>0</v>
      </c>
      <c r="S30" s="149">
        <v>0</v>
      </c>
      <c r="T30" s="149">
        <v>0</v>
      </c>
      <c r="U30" s="149">
        <v>0</v>
      </c>
      <c r="V30" s="149">
        <v>0</v>
      </c>
      <c r="W30" s="149">
        <v>0</v>
      </c>
      <c r="X30" s="149">
        <v>56259.77</v>
      </c>
      <c r="Y30" s="149">
        <v>0</v>
      </c>
      <c r="Z30" s="149">
        <v>0</v>
      </c>
      <c r="AA30" s="149">
        <v>0</v>
      </c>
      <c r="AB30" s="149">
        <v>343200</v>
      </c>
      <c r="AC30" s="149">
        <v>0</v>
      </c>
      <c r="AD30" s="149">
        <v>0</v>
      </c>
      <c r="AE30" s="149">
        <v>0</v>
      </c>
      <c r="AF30" s="149">
        <v>468000</v>
      </c>
      <c r="AG30" s="149">
        <v>0</v>
      </c>
      <c r="AH30" s="149">
        <v>0</v>
      </c>
      <c r="AI30" s="149">
        <v>0</v>
      </c>
      <c r="AJ30" s="149">
        <v>218784.72</v>
      </c>
      <c r="AK30" s="149">
        <v>0</v>
      </c>
      <c r="AL30" s="149">
        <v>0</v>
      </c>
      <c r="AM30" s="149">
        <v>0</v>
      </c>
      <c r="AN30" s="149">
        <v>0</v>
      </c>
      <c r="AO30" s="149">
        <v>0</v>
      </c>
      <c r="AP30" s="286">
        <v>0</v>
      </c>
    </row>
    <row r="31" spans="1:42" ht="14">
      <c r="A31" s="150" t="s">
        <v>369</v>
      </c>
      <c r="B31" s="279" t="s">
        <v>370</v>
      </c>
      <c r="C31" s="272">
        <v>0</v>
      </c>
      <c r="D31" s="147">
        <v>0</v>
      </c>
      <c r="E31" s="147">
        <v>0</v>
      </c>
      <c r="F31" s="147">
        <v>56259.77</v>
      </c>
      <c r="G31" s="147">
        <v>343200</v>
      </c>
      <c r="H31" s="147">
        <v>468000</v>
      </c>
      <c r="I31" s="147">
        <v>218784.72</v>
      </c>
      <c r="J31" s="148"/>
      <c r="K31" s="285">
        <v>0</v>
      </c>
      <c r="L31" s="149">
        <v>0</v>
      </c>
      <c r="M31" s="149">
        <v>0</v>
      </c>
      <c r="N31" s="149">
        <v>0</v>
      </c>
      <c r="O31" s="149">
        <v>0</v>
      </c>
      <c r="P31" s="149">
        <v>0</v>
      </c>
      <c r="Q31" s="149">
        <v>0</v>
      </c>
      <c r="R31" s="149">
        <v>0</v>
      </c>
      <c r="S31" s="149">
        <v>0</v>
      </c>
      <c r="T31" s="149">
        <v>0</v>
      </c>
      <c r="U31" s="149">
        <v>0</v>
      </c>
      <c r="V31" s="149">
        <v>0</v>
      </c>
      <c r="W31" s="149">
        <v>0</v>
      </c>
      <c r="X31" s="149">
        <v>56259.77</v>
      </c>
      <c r="Y31" s="149">
        <v>0</v>
      </c>
      <c r="Z31" s="149">
        <v>0</v>
      </c>
      <c r="AA31" s="149">
        <v>0</v>
      </c>
      <c r="AB31" s="149">
        <v>343200</v>
      </c>
      <c r="AC31" s="149">
        <v>0</v>
      </c>
      <c r="AD31" s="149">
        <v>0</v>
      </c>
      <c r="AE31" s="149">
        <v>0</v>
      </c>
      <c r="AF31" s="149">
        <v>468000</v>
      </c>
      <c r="AG31" s="149">
        <v>0</v>
      </c>
      <c r="AH31" s="149">
        <v>0</v>
      </c>
      <c r="AI31" s="149">
        <v>0</v>
      </c>
      <c r="AJ31" s="149">
        <v>218784.72</v>
      </c>
      <c r="AK31" s="149"/>
      <c r="AL31" s="149">
        <v>218784.72</v>
      </c>
      <c r="AM31" s="149">
        <v>0</v>
      </c>
      <c r="AN31" s="149">
        <v>0</v>
      </c>
      <c r="AO31" s="149"/>
      <c r="AP31" s="286">
        <v>0</v>
      </c>
    </row>
    <row r="32" spans="1:42" ht="14">
      <c r="A32" s="150" t="s">
        <v>371</v>
      </c>
      <c r="B32" s="279" t="s">
        <v>372</v>
      </c>
      <c r="C32" s="272">
        <v>0</v>
      </c>
      <c r="D32" s="147">
        <v>0</v>
      </c>
      <c r="E32" s="147">
        <v>0</v>
      </c>
      <c r="F32" s="147">
        <v>0</v>
      </c>
      <c r="G32" s="147">
        <v>0</v>
      </c>
      <c r="H32" s="147">
        <v>0</v>
      </c>
      <c r="I32" s="147"/>
      <c r="J32" s="148"/>
      <c r="K32" s="285">
        <v>0</v>
      </c>
      <c r="L32" s="149">
        <v>0</v>
      </c>
      <c r="M32" s="149">
        <v>0</v>
      </c>
      <c r="N32" s="149">
        <v>0</v>
      </c>
      <c r="O32" s="149">
        <v>0</v>
      </c>
      <c r="P32" s="149">
        <v>0</v>
      </c>
      <c r="Q32" s="149">
        <v>0</v>
      </c>
      <c r="R32" s="149">
        <v>0</v>
      </c>
      <c r="S32" s="149">
        <v>0</v>
      </c>
      <c r="T32" s="149">
        <v>0</v>
      </c>
      <c r="U32" s="149">
        <v>0</v>
      </c>
      <c r="V32" s="149">
        <v>0</v>
      </c>
      <c r="W32" s="149">
        <v>0</v>
      </c>
      <c r="X32" s="149">
        <v>0</v>
      </c>
      <c r="Y32" s="149">
        <v>0</v>
      </c>
      <c r="Z32" s="149">
        <v>0</v>
      </c>
      <c r="AA32" s="149">
        <v>0</v>
      </c>
      <c r="AB32" s="149">
        <v>0</v>
      </c>
      <c r="AC32" s="149">
        <v>0</v>
      </c>
      <c r="AD32" s="149">
        <v>0</v>
      </c>
      <c r="AE32" s="149">
        <v>0</v>
      </c>
      <c r="AF32" s="149">
        <v>0</v>
      </c>
      <c r="AG32" s="149">
        <v>0</v>
      </c>
      <c r="AH32" s="149">
        <v>0</v>
      </c>
      <c r="AI32" s="149">
        <v>0</v>
      </c>
      <c r="AJ32" s="149">
        <v>0</v>
      </c>
      <c r="AK32" s="149">
        <v>0</v>
      </c>
      <c r="AL32" s="149">
        <v>0</v>
      </c>
      <c r="AM32" s="149">
        <v>0</v>
      </c>
      <c r="AN32" s="149">
        <v>0</v>
      </c>
      <c r="AO32" s="149">
        <v>0</v>
      </c>
      <c r="AP32" s="286">
        <v>0</v>
      </c>
    </row>
    <row r="33" spans="1:42" ht="14">
      <c r="A33" s="150" t="s">
        <v>373</v>
      </c>
      <c r="B33" s="279" t="s">
        <v>374</v>
      </c>
      <c r="C33" s="272">
        <v>1446.49</v>
      </c>
      <c r="D33" s="147">
        <v>0</v>
      </c>
      <c r="E33" s="147">
        <v>223.3</v>
      </c>
      <c r="F33" s="147">
        <v>210.92</v>
      </c>
      <c r="G33" s="147">
        <v>8803.9699999999993</v>
      </c>
      <c r="H33" s="147">
        <v>47509.88</v>
      </c>
      <c r="I33" s="147">
        <v>332155.68</v>
      </c>
      <c r="J33" s="156">
        <v>787351.17</v>
      </c>
      <c r="K33" s="285">
        <v>439.17</v>
      </c>
      <c r="L33" s="149">
        <v>810.75</v>
      </c>
      <c r="M33" s="149">
        <v>196.56999999999994</v>
      </c>
      <c r="N33" s="149">
        <v>0</v>
      </c>
      <c r="O33" s="149">
        <v>0</v>
      </c>
      <c r="P33" s="149">
        <v>0</v>
      </c>
      <c r="Q33" s="149">
        <v>0</v>
      </c>
      <c r="R33" s="149">
        <v>0</v>
      </c>
      <c r="S33" s="149">
        <v>13.42</v>
      </c>
      <c r="T33" s="149">
        <v>0</v>
      </c>
      <c r="U33" s="149">
        <v>78.97</v>
      </c>
      <c r="V33" s="149">
        <v>130.91000000000003</v>
      </c>
      <c r="W33" s="149">
        <v>116.83</v>
      </c>
      <c r="X33" s="149">
        <v>94.089999999999989</v>
      </c>
      <c r="Y33" s="149">
        <v>0</v>
      </c>
      <c r="Z33" s="149">
        <v>0</v>
      </c>
      <c r="AA33" s="149">
        <v>0</v>
      </c>
      <c r="AB33" s="149">
        <v>0</v>
      </c>
      <c r="AC33" s="149">
        <v>0</v>
      </c>
      <c r="AD33" s="149">
        <v>8803.9699999999993</v>
      </c>
      <c r="AE33" s="149">
        <v>4308.91</v>
      </c>
      <c r="AF33" s="149">
        <v>9951.65</v>
      </c>
      <c r="AG33" s="149">
        <v>8984.19</v>
      </c>
      <c r="AH33" s="149">
        <v>24265.129999999997</v>
      </c>
      <c r="AI33" s="149">
        <v>49292.58</v>
      </c>
      <c r="AJ33" s="149">
        <v>70994.09</v>
      </c>
      <c r="AK33" s="149">
        <v>92694.680000000008</v>
      </c>
      <c r="AL33" s="149">
        <v>119174.32999999999</v>
      </c>
      <c r="AM33" s="149">
        <v>153031.54999999999</v>
      </c>
      <c r="AN33" s="149">
        <v>181632.79000000004</v>
      </c>
      <c r="AO33" s="149">
        <v>217384.00999999995</v>
      </c>
      <c r="AP33" s="286">
        <v>235302.82000000007</v>
      </c>
    </row>
    <row r="34" spans="1:42" ht="14">
      <c r="A34" s="150" t="s">
        <v>375</v>
      </c>
      <c r="B34" s="279" t="s">
        <v>376</v>
      </c>
      <c r="C34" s="272">
        <v>0</v>
      </c>
      <c r="D34" s="147">
        <v>0</v>
      </c>
      <c r="E34" s="147">
        <v>0</v>
      </c>
      <c r="F34" s="147">
        <v>352750</v>
      </c>
      <c r="G34" s="147">
        <v>0</v>
      </c>
      <c r="H34" s="147">
        <v>0</v>
      </c>
      <c r="I34" s="147"/>
      <c r="J34" s="148"/>
      <c r="K34" s="285">
        <v>0</v>
      </c>
      <c r="L34" s="149">
        <v>0</v>
      </c>
      <c r="M34" s="149">
        <v>0</v>
      </c>
      <c r="N34" s="149">
        <v>0</v>
      </c>
      <c r="O34" s="149">
        <v>0</v>
      </c>
      <c r="P34" s="149">
        <v>0</v>
      </c>
      <c r="Q34" s="149">
        <v>0</v>
      </c>
      <c r="R34" s="149">
        <v>0</v>
      </c>
      <c r="S34" s="149">
        <v>0</v>
      </c>
      <c r="T34" s="149">
        <v>0</v>
      </c>
      <c r="U34" s="149">
        <v>0</v>
      </c>
      <c r="V34" s="149">
        <v>0</v>
      </c>
      <c r="W34" s="149">
        <v>0</v>
      </c>
      <c r="X34" s="149">
        <v>0</v>
      </c>
      <c r="Y34" s="149">
        <v>350000</v>
      </c>
      <c r="Z34" s="149">
        <v>2750</v>
      </c>
      <c r="AA34" s="149">
        <v>0</v>
      </c>
      <c r="AB34" s="149">
        <v>0</v>
      </c>
      <c r="AC34" s="149">
        <v>0</v>
      </c>
      <c r="AD34" s="149">
        <v>0</v>
      </c>
      <c r="AE34" s="149">
        <v>0</v>
      </c>
      <c r="AF34" s="149">
        <v>0</v>
      </c>
      <c r="AG34" s="149">
        <v>0</v>
      </c>
      <c r="AH34" s="149">
        <v>0</v>
      </c>
      <c r="AI34" s="149">
        <v>0</v>
      </c>
      <c r="AJ34" s="149">
        <v>0</v>
      </c>
      <c r="AK34" s="149">
        <v>0</v>
      </c>
      <c r="AL34" s="149">
        <v>0</v>
      </c>
      <c r="AM34" s="149">
        <v>0</v>
      </c>
      <c r="AN34" s="149">
        <v>0</v>
      </c>
      <c r="AO34" s="149">
        <v>0</v>
      </c>
      <c r="AP34" s="286">
        <v>0</v>
      </c>
    </row>
    <row r="35" spans="1:42" ht="14">
      <c r="A35" s="150" t="s">
        <v>377</v>
      </c>
      <c r="B35" s="279" t="s">
        <v>378</v>
      </c>
      <c r="C35" s="272">
        <v>0</v>
      </c>
      <c r="D35" s="147">
        <v>0</v>
      </c>
      <c r="E35" s="147">
        <v>3700000</v>
      </c>
      <c r="F35" s="147">
        <v>9917900</v>
      </c>
      <c r="G35" s="147">
        <v>850000</v>
      </c>
      <c r="H35" s="147">
        <v>0</v>
      </c>
      <c r="I35" s="147"/>
      <c r="J35" s="148"/>
      <c r="K35" s="285">
        <v>0</v>
      </c>
      <c r="L35" s="149">
        <v>0</v>
      </c>
      <c r="M35" s="149">
        <v>0</v>
      </c>
      <c r="N35" s="149">
        <v>0</v>
      </c>
      <c r="O35" s="149">
        <v>0</v>
      </c>
      <c r="P35" s="149">
        <v>0</v>
      </c>
      <c r="Q35" s="149">
        <v>0</v>
      </c>
      <c r="R35" s="149">
        <v>0</v>
      </c>
      <c r="S35" s="149">
        <v>0</v>
      </c>
      <c r="T35" s="149">
        <v>2200000</v>
      </c>
      <c r="U35" s="149">
        <v>0</v>
      </c>
      <c r="V35" s="149">
        <v>1500000</v>
      </c>
      <c r="W35" s="149">
        <v>0</v>
      </c>
      <c r="X35" s="149">
        <v>9917900</v>
      </c>
      <c r="Y35" s="149">
        <v>0</v>
      </c>
      <c r="Z35" s="149">
        <v>0</v>
      </c>
      <c r="AA35" s="149">
        <v>0</v>
      </c>
      <c r="AB35" s="149">
        <v>850000</v>
      </c>
      <c r="AC35" s="149">
        <v>0</v>
      </c>
      <c r="AD35" s="149">
        <v>0</v>
      </c>
      <c r="AE35" s="149">
        <v>0</v>
      </c>
      <c r="AF35" s="149">
        <v>0</v>
      </c>
      <c r="AG35" s="149">
        <v>0</v>
      </c>
      <c r="AH35" s="149">
        <v>0</v>
      </c>
      <c r="AI35" s="149">
        <v>0</v>
      </c>
      <c r="AJ35" s="149">
        <v>0</v>
      </c>
      <c r="AK35" s="149">
        <v>0</v>
      </c>
      <c r="AL35" s="149">
        <v>0</v>
      </c>
      <c r="AM35" s="149">
        <v>0</v>
      </c>
      <c r="AN35" s="149">
        <v>0</v>
      </c>
      <c r="AO35" s="149">
        <v>0</v>
      </c>
      <c r="AP35" s="286">
        <v>0</v>
      </c>
    </row>
    <row r="36" spans="1:42" ht="14">
      <c r="A36" s="150" t="s">
        <v>379</v>
      </c>
      <c r="B36" s="279" t="s">
        <v>380</v>
      </c>
      <c r="C36" s="272">
        <v>0</v>
      </c>
      <c r="D36" s="147">
        <v>0</v>
      </c>
      <c r="E36" s="147">
        <v>0</v>
      </c>
      <c r="F36" s="147">
        <v>327.05</v>
      </c>
      <c r="G36" s="147">
        <v>56950.3</v>
      </c>
      <c r="H36" s="147">
        <v>0</v>
      </c>
      <c r="I36" s="147">
        <v>14800.08</v>
      </c>
      <c r="J36" s="148">
        <v>12421.52</v>
      </c>
      <c r="K36" s="285">
        <v>0</v>
      </c>
      <c r="L36" s="149">
        <v>18050.560000000001</v>
      </c>
      <c r="M36" s="149">
        <v>-18050.560000000001</v>
      </c>
      <c r="N36" s="149">
        <v>0</v>
      </c>
      <c r="O36" s="149">
        <v>0</v>
      </c>
      <c r="P36" s="149">
        <v>0</v>
      </c>
      <c r="Q36" s="149">
        <v>0</v>
      </c>
      <c r="R36" s="149">
        <v>0</v>
      </c>
      <c r="S36" s="149">
        <v>0</v>
      </c>
      <c r="T36" s="149">
        <v>0</v>
      </c>
      <c r="U36" s="149">
        <v>0</v>
      </c>
      <c r="V36" s="149">
        <v>0</v>
      </c>
      <c r="W36" s="149">
        <v>0</v>
      </c>
      <c r="X36" s="149">
        <v>823.65</v>
      </c>
      <c r="Y36" s="149">
        <v>-496.59999999999997</v>
      </c>
      <c r="Z36" s="149">
        <v>0</v>
      </c>
      <c r="AA36" s="149">
        <v>80352.800000000003</v>
      </c>
      <c r="AB36" s="149">
        <v>0</v>
      </c>
      <c r="AC36" s="149">
        <v>186648.35</v>
      </c>
      <c r="AD36" s="149">
        <v>-210050.85000000003</v>
      </c>
      <c r="AE36" s="149">
        <v>135654.6</v>
      </c>
      <c r="AF36" s="149">
        <v>-35986.78</v>
      </c>
      <c r="AG36" s="149">
        <v>198080.71000000002</v>
      </c>
      <c r="AH36" s="149">
        <v>-297748.53000000003</v>
      </c>
      <c r="AI36" s="149">
        <v>180.88</v>
      </c>
      <c r="AJ36" s="149">
        <v>5725.86</v>
      </c>
      <c r="AK36" s="149">
        <v>-2838.31</v>
      </c>
      <c r="AL36" s="149">
        <v>11731.65</v>
      </c>
      <c r="AM36" s="149">
        <v>236.38</v>
      </c>
      <c r="AN36" s="149">
        <v>12353.86</v>
      </c>
      <c r="AO36" s="149">
        <v>75.290000000000873</v>
      </c>
      <c r="AP36" s="286">
        <v>-244.01000000000022</v>
      </c>
    </row>
    <row r="37" spans="1:42" ht="14">
      <c r="A37" s="151" t="s">
        <v>381</v>
      </c>
      <c r="B37" s="280" t="s">
        <v>382</v>
      </c>
      <c r="C37" s="273">
        <v>16597.109999999997</v>
      </c>
      <c r="D37" s="152">
        <v>54863.990000000005</v>
      </c>
      <c r="E37" s="152">
        <v>139034.4</v>
      </c>
      <c r="F37" s="152">
        <v>292355.92</v>
      </c>
      <c r="G37" s="152">
        <v>33209.42</v>
      </c>
      <c r="H37" s="152">
        <v>112862.8</v>
      </c>
      <c r="I37" s="152">
        <v>267076.8</v>
      </c>
      <c r="J37" s="153">
        <v>158237.19</v>
      </c>
      <c r="K37" s="287">
        <v>12025.27</v>
      </c>
      <c r="L37" s="154">
        <v>16551.78</v>
      </c>
      <c r="M37" s="154">
        <v>-9071.3799999999974</v>
      </c>
      <c r="N37" s="154">
        <v>-2908.5600000000049</v>
      </c>
      <c r="O37" s="154">
        <v>17364.52</v>
      </c>
      <c r="P37" s="154">
        <v>-12125.529999999992</v>
      </c>
      <c r="Q37" s="154">
        <v>37505.22</v>
      </c>
      <c r="R37" s="154">
        <v>12119.779999999999</v>
      </c>
      <c r="S37" s="154">
        <v>25915.96</v>
      </c>
      <c r="T37" s="154">
        <v>27737.300000000003</v>
      </c>
      <c r="U37" s="154">
        <v>-94.090000000003783</v>
      </c>
      <c r="V37" s="154">
        <v>85475.229999999981</v>
      </c>
      <c r="W37" s="154">
        <v>766.23</v>
      </c>
      <c r="X37" s="154">
        <v>19485.010000000002</v>
      </c>
      <c r="Y37" s="154">
        <v>200371.11</v>
      </c>
      <c r="Z37" s="154">
        <v>71733.569999999992</v>
      </c>
      <c r="AA37" s="154">
        <v>9782.14</v>
      </c>
      <c r="AB37" s="154">
        <v>213317.53</v>
      </c>
      <c r="AC37" s="154">
        <v>103.93999999999869</v>
      </c>
      <c r="AD37" s="154">
        <v>-189994.19000000003</v>
      </c>
      <c r="AE37" s="154">
        <v>1995.2</v>
      </c>
      <c r="AF37" s="154">
        <v>1936.49</v>
      </c>
      <c r="AG37" s="154">
        <v>6041.02</v>
      </c>
      <c r="AH37" s="154">
        <v>102890.09</v>
      </c>
      <c r="AI37" s="154">
        <v>10632.98</v>
      </c>
      <c r="AJ37" s="154">
        <v>125362.87000000001</v>
      </c>
      <c r="AK37" s="154">
        <v>-46849.130000000005</v>
      </c>
      <c r="AL37" s="154">
        <v>177930.08</v>
      </c>
      <c r="AM37" s="154">
        <v>36715.769999999997</v>
      </c>
      <c r="AN37" s="154">
        <v>37581.090000000004</v>
      </c>
      <c r="AO37" s="154">
        <v>70729.710000000006</v>
      </c>
      <c r="AP37" s="288">
        <v>13210.619999999995</v>
      </c>
    </row>
    <row r="38" spans="1:42" ht="14">
      <c r="A38" s="150" t="s">
        <v>383</v>
      </c>
      <c r="B38" s="279" t="s">
        <v>374</v>
      </c>
      <c r="C38" s="272">
        <v>3369.91</v>
      </c>
      <c r="D38" s="147">
        <v>15778.33</v>
      </c>
      <c r="E38" s="147">
        <v>39455.56</v>
      </c>
      <c r="F38" s="147">
        <v>21409.88</v>
      </c>
      <c r="G38" s="147">
        <v>23399.279999999999</v>
      </c>
      <c r="H38" s="147">
        <v>9766.27</v>
      </c>
      <c r="I38" s="147">
        <v>12061.56</v>
      </c>
      <c r="J38" s="148">
        <v>84193.43</v>
      </c>
      <c r="K38" s="285">
        <v>1613.1</v>
      </c>
      <c r="L38" s="149">
        <v>1147.7200000000003</v>
      </c>
      <c r="M38" s="149">
        <v>332.03999999999996</v>
      </c>
      <c r="N38" s="149">
        <v>277.04999999999973</v>
      </c>
      <c r="O38" s="149">
        <v>138.79</v>
      </c>
      <c r="P38" s="149">
        <v>4625.1899999999996</v>
      </c>
      <c r="Q38" s="149">
        <v>2280.4700000000003</v>
      </c>
      <c r="R38" s="149">
        <v>8733.880000000001</v>
      </c>
      <c r="S38" s="149">
        <v>9969.7199999999993</v>
      </c>
      <c r="T38" s="149">
        <v>9152.74</v>
      </c>
      <c r="U38" s="149">
        <v>10096.330000000002</v>
      </c>
      <c r="V38" s="149">
        <v>10236.769999999997</v>
      </c>
      <c r="W38" s="149">
        <v>81.099999999999994</v>
      </c>
      <c r="X38" s="149">
        <v>20170.140000000003</v>
      </c>
      <c r="Y38" s="149">
        <v>0</v>
      </c>
      <c r="Z38" s="149">
        <v>1158.6399999999994</v>
      </c>
      <c r="AA38" s="149">
        <v>0</v>
      </c>
      <c r="AB38" s="149">
        <v>16481.07</v>
      </c>
      <c r="AC38" s="149">
        <v>103.93999999999869</v>
      </c>
      <c r="AD38" s="149">
        <v>6814.27</v>
      </c>
      <c r="AE38" s="149">
        <v>1995.2</v>
      </c>
      <c r="AF38" s="149">
        <v>1936.49</v>
      </c>
      <c r="AG38" s="149">
        <v>2155.1600000000003</v>
      </c>
      <c r="AH38" s="149">
        <v>3679.42</v>
      </c>
      <c r="AI38" s="149">
        <v>3452.67</v>
      </c>
      <c r="AJ38" s="149">
        <v>2348.9300000000003</v>
      </c>
      <c r="AK38" s="149">
        <v>3054.869999999999</v>
      </c>
      <c r="AL38" s="149">
        <v>3205.09</v>
      </c>
      <c r="AM38" s="149">
        <v>2138.7800000000002</v>
      </c>
      <c r="AN38" s="149">
        <v>1889.8599999999997</v>
      </c>
      <c r="AO38" s="149">
        <v>46761.04</v>
      </c>
      <c r="AP38" s="286">
        <v>33403.749999999993</v>
      </c>
    </row>
    <row r="39" spans="1:42" ht="14">
      <c r="A39" s="150" t="s">
        <v>384</v>
      </c>
      <c r="B39" s="279" t="s">
        <v>385</v>
      </c>
      <c r="C39" s="272">
        <v>0</v>
      </c>
      <c r="D39" s="147">
        <v>0</v>
      </c>
      <c r="E39" s="147">
        <v>0</v>
      </c>
      <c r="F39" s="147">
        <v>0</v>
      </c>
      <c r="G39" s="147">
        <v>0</v>
      </c>
      <c r="H39" s="147">
        <v>0</v>
      </c>
      <c r="I39" s="147">
        <v>81822.960000000006</v>
      </c>
      <c r="J39" s="148"/>
      <c r="K39" s="285">
        <v>0</v>
      </c>
      <c r="L39" s="149">
        <v>0</v>
      </c>
      <c r="M39" s="149">
        <v>0</v>
      </c>
      <c r="N39" s="149">
        <v>0</v>
      </c>
      <c r="O39" s="149">
        <v>0</v>
      </c>
      <c r="P39" s="149">
        <v>0</v>
      </c>
      <c r="Q39" s="149">
        <v>0</v>
      </c>
      <c r="R39" s="149">
        <v>0</v>
      </c>
      <c r="S39" s="149">
        <v>0</v>
      </c>
      <c r="T39" s="149">
        <v>0</v>
      </c>
      <c r="U39" s="149">
        <v>0</v>
      </c>
      <c r="V39" s="149">
        <v>0</v>
      </c>
      <c r="W39" s="149">
        <v>0</v>
      </c>
      <c r="X39" s="149">
        <v>0</v>
      </c>
      <c r="Y39" s="149">
        <v>0</v>
      </c>
      <c r="Z39" s="149">
        <v>0</v>
      </c>
      <c r="AA39" s="149">
        <v>0</v>
      </c>
      <c r="AB39" s="149">
        <v>0</v>
      </c>
      <c r="AC39" s="149">
        <v>0</v>
      </c>
      <c r="AD39" s="149">
        <v>0</v>
      </c>
      <c r="AE39" s="149">
        <v>0</v>
      </c>
      <c r="AF39" s="149">
        <v>0</v>
      </c>
      <c r="AG39" s="149">
        <v>0</v>
      </c>
      <c r="AH39" s="149">
        <v>0</v>
      </c>
      <c r="AI39" s="149">
        <v>0</v>
      </c>
      <c r="AJ39" s="149">
        <v>0</v>
      </c>
      <c r="AK39" s="149">
        <v>0</v>
      </c>
      <c r="AL39" s="149">
        <v>81822.960000000006</v>
      </c>
      <c r="AM39" s="149">
        <v>0</v>
      </c>
      <c r="AN39" s="149">
        <v>0</v>
      </c>
      <c r="AO39" s="149">
        <v>0</v>
      </c>
      <c r="AP39" s="286">
        <v>0</v>
      </c>
    </row>
    <row r="40" spans="1:42" ht="14">
      <c r="A40" s="150" t="s">
        <v>386</v>
      </c>
      <c r="B40" s="279" t="s">
        <v>387</v>
      </c>
      <c r="C40" s="272">
        <v>0</v>
      </c>
      <c r="D40" s="147">
        <v>0</v>
      </c>
      <c r="E40" s="147">
        <v>0</v>
      </c>
      <c r="F40" s="147">
        <v>0</v>
      </c>
      <c r="G40" s="147">
        <v>0</v>
      </c>
      <c r="H40" s="147">
        <v>0</v>
      </c>
      <c r="I40" s="147">
        <v>0</v>
      </c>
      <c r="J40" s="148"/>
      <c r="K40" s="285">
        <v>0</v>
      </c>
      <c r="L40" s="149">
        <v>0</v>
      </c>
      <c r="M40" s="149">
        <v>0</v>
      </c>
      <c r="N40" s="149">
        <v>0</v>
      </c>
      <c r="O40" s="149">
        <v>0</v>
      </c>
      <c r="P40" s="149">
        <v>0</v>
      </c>
      <c r="Q40" s="149">
        <v>0</v>
      </c>
      <c r="R40" s="149">
        <v>0</v>
      </c>
      <c r="S40" s="149">
        <v>0</v>
      </c>
      <c r="T40" s="149">
        <v>0</v>
      </c>
      <c r="U40" s="149">
        <v>0</v>
      </c>
      <c r="V40" s="149">
        <v>0</v>
      </c>
      <c r="W40" s="149">
        <v>0</v>
      </c>
      <c r="X40" s="149">
        <v>0</v>
      </c>
      <c r="Y40" s="149">
        <v>0</v>
      </c>
      <c r="Z40" s="149">
        <v>0</v>
      </c>
      <c r="AA40" s="149">
        <v>0</v>
      </c>
      <c r="AB40" s="149">
        <v>0</v>
      </c>
      <c r="AC40" s="149">
        <v>0</v>
      </c>
      <c r="AD40" s="149">
        <v>0</v>
      </c>
      <c r="AE40" s="149">
        <v>0</v>
      </c>
      <c r="AF40" s="149">
        <v>0</v>
      </c>
      <c r="AG40" s="149">
        <v>0</v>
      </c>
      <c r="AH40" s="149">
        <v>0</v>
      </c>
      <c r="AI40" s="149">
        <v>0</v>
      </c>
      <c r="AJ40" s="149">
        <v>0</v>
      </c>
      <c r="AK40" s="149">
        <v>0</v>
      </c>
      <c r="AL40" s="149">
        <v>0</v>
      </c>
      <c r="AM40" s="149">
        <v>0</v>
      </c>
      <c r="AN40" s="149">
        <v>0</v>
      </c>
      <c r="AO40" s="149">
        <v>0</v>
      </c>
      <c r="AP40" s="286">
        <v>0</v>
      </c>
    </row>
    <row r="41" spans="1:42" ht="14">
      <c r="A41" s="150" t="s">
        <v>388</v>
      </c>
      <c r="B41" s="279" t="s">
        <v>389</v>
      </c>
      <c r="C41" s="272">
        <v>13227.199999999997</v>
      </c>
      <c r="D41" s="147">
        <v>39085.660000000003</v>
      </c>
      <c r="E41" s="147">
        <v>99578.84</v>
      </c>
      <c r="F41" s="147">
        <v>270946.03999999998</v>
      </c>
      <c r="G41" s="147">
        <v>9810.14</v>
      </c>
      <c r="H41" s="147">
        <v>103096.53</v>
      </c>
      <c r="I41" s="147">
        <v>173192.28</v>
      </c>
      <c r="J41" s="148">
        <v>74043.759999999995</v>
      </c>
      <c r="K41" s="285">
        <v>10412.17</v>
      </c>
      <c r="L41" s="149">
        <v>15404.06</v>
      </c>
      <c r="M41" s="149">
        <v>-9403.4199999999983</v>
      </c>
      <c r="N41" s="149">
        <v>-3185.6100000000042</v>
      </c>
      <c r="O41" s="149">
        <v>17225.73</v>
      </c>
      <c r="P41" s="149">
        <v>-16750.71999999999</v>
      </c>
      <c r="Q41" s="149">
        <v>35224.75</v>
      </c>
      <c r="R41" s="149">
        <v>3385.8999999999942</v>
      </c>
      <c r="S41" s="149">
        <v>15946.239999999998</v>
      </c>
      <c r="T41" s="149">
        <v>18584.560000000005</v>
      </c>
      <c r="U41" s="149">
        <v>-10190.420000000006</v>
      </c>
      <c r="V41" s="149">
        <v>75238.459999999992</v>
      </c>
      <c r="W41" s="149">
        <v>685.13</v>
      </c>
      <c r="X41" s="149">
        <v>-685.13</v>
      </c>
      <c r="Y41" s="149">
        <v>200371.11</v>
      </c>
      <c r="Z41" s="149">
        <v>70574.929999999993</v>
      </c>
      <c r="AA41" s="149">
        <v>9782.14</v>
      </c>
      <c r="AB41" s="149">
        <v>196836.46</v>
      </c>
      <c r="AC41" s="149">
        <v>0</v>
      </c>
      <c r="AD41" s="149">
        <v>-196808.46000000002</v>
      </c>
      <c r="AE41" s="149">
        <v>0</v>
      </c>
      <c r="AF41" s="149">
        <v>0</v>
      </c>
      <c r="AG41" s="149">
        <v>3885.86</v>
      </c>
      <c r="AH41" s="149">
        <v>99210.67</v>
      </c>
      <c r="AI41" s="149">
        <v>7180.31</v>
      </c>
      <c r="AJ41" s="149">
        <v>123013.94</v>
      </c>
      <c r="AK41" s="149">
        <v>-49904</v>
      </c>
      <c r="AL41" s="149">
        <v>92902.03</v>
      </c>
      <c r="AM41" s="149">
        <v>34576.99</v>
      </c>
      <c r="AN41" s="149">
        <v>35691.230000000003</v>
      </c>
      <c r="AO41" s="149">
        <v>23968.67</v>
      </c>
      <c r="AP41" s="286">
        <v>-20193.130000000005</v>
      </c>
    </row>
    <row r="42" spans="1:42" ht="14">
      <c r="A42" s="151" t="s">
        <v>390</v>
      </c>
      <c r="B42" s="280" t="s">
        <v>391</v>
      </c>
      <c r="C42" s="273">
        <v>-1276772.8600000001</v>
      </c>
      <c r="D42" s="152">
        <v>3301063.6399999997</v>
      </c>
      <c r="E42" s="152">
        <v>7051438.4199999981</v>
      </c>
      <c r="F42" s="152">
        <v>18077281.459999993</v>
      </c>
      <c r="G42" s="152">
        <v>2252002.1299999971</v>
      </c>
      <c r="H42" s="152">
        <v>12113647.980000008</v>
      </c>
      <c r="I42" s="152">
        <v>7541380.4799999977</v>
      </c>
      <c r="J42" s="153">
        <v>8093871.0200000079</v>
      </c>
      <c r="K42" s="287">
        <v>-267957.02</v>
      </c>
      <c r="L42" s="154">
        <v>-346195.26</v>
      </c>
      <c r="M42" s="154">
        <v>-243354.42000000004</v>
      </c>
      <c r="N42" s="154">
        <v>-419266.16000000003</v>
      </c>
      <c r="O42" s="154">
        <v>398923.66999999993</v>
      </c>
      <c r="P42" s="154">
        <v>711012.95000000042</v>
      </c>
      <c r="Q42" s="154">
        <v>1354995.5499999996</v>
      </c>
      <c r="R42" s="154">
        <v>836131.46999999974</v>
      </c>
      <c r="S42" s="154">
        <v>969778.8</v>
      </c>
      <c r="T42" s="154">
        <v>3659570.83</v>
      </c>
      <c r="U42" s="154">
        <v>1407329.919999999</v>
      </c>
      <c r="V42" s="154">
        <v>1014758.8700000003</v>
      </c>
      <c r="W42" s="154">
        <v>4190087.86</v>
      </c>
      <c r="X42" s="154">
        <v>12420647.380000001</v>
      </c>
      <c r="Y42" s="154">
        <v>1747885.1000000006</v>
      </c>
      <c r="Z42" s="154">
        <v>-281338.88000000239</v>
      </c>
      <c r="AA42" s="154">
        <v>2625424.2300000004</v>
      </c>
      <c r="AB42" s="154">
        <v>-644894.65999999805</v>
      </c>
      <c r="AC42" s="154">
        <v>1950164.6200000008</v>
      </c>
      <c r="AD42" s="154">
        <v>-1678692.0600000008</v>
      </c>
      <c r="AE42" s="154">
        <v>179979.98999999967</v>
      </c>
      <c r="AF42" s="154">
        <v>7275627.830000001</v>
      </c>
      <c r="AG42" s="154">
        <v>2565331.6199999969</v>
      </c>
      <c r="AH42" s="154">
        <v>2092708.5400000087</v>
      </c>
      <c r="AI42" s="154">
        <v>1907597.5999999999</v>
      </c>
      <c r="AJ42" s="154">
        <v>1882385.5299999996</v>
      </c>
      <c r="AK42" s="154">
        <v>1142285.439999999</v>
      </c>
      <c r="AL42" s="154">
        <v>2609111.9099999992</v>
      </c>
      <c r="AM42" s="154">
        <v>1552525.3500000003</v>
      </c>
      <c r="AN42" s="154">
        <v>3809285.1900000004</v>
      </c>
      <c r="AO42" s="154">
        <v>1338504.0099999988</v>
      </c>
      <c r="AP42" s="288">
        <v>1393556.4700000081</v>
      </c>
    </row>
    <row r="43" spans="1:42" ht="14">
      <c r="A43" s="146" t="s">
        <v>392</v>
      </c>
      <c r="B43" s="278" t="s">
        <v>393</v>
      </c>
      <c r="C43" s="272">
        <v>0</v>
      </c>
      <c r="D43" s="147">
        <v>0</v>
      </c>
      <c r="E43" s="157">
        <v>607460.44999999995</v>
      </c>
      <c r="F43" s="147">
        <v>3796289.27</v>
      </c>
      <c r="G43" s="147">
        <v>429407.78</v>
      </c>
      <c r="H43" s="147">
        <v>2417956.1</v>
      </c>
      <c r="I43" s="147">
        <v>1649564</v>
      </c>
      <c r="J43" s="148">
        <v>1364603.63</v>
      </c>
      <c r="K43" s="285">
        <v>0</v>
      </c>
      <c r="L43" s="149">
        <v>0</v>
      </c>
      <c r="M43" s="149">
        <v>0</v>
      </c>
      <c r="N43" s="149">
        <v>0</v>
      </c>
      <c r="O43" s="149">
        <v>0</v>
      </c>
      <c r="P43" s="149">
        <v>0</v>
      </c>
      <c r="Q43" s="149">
        <v>0</v>
      </c>
      <c r="R43" s="149">
        <v>0</v>
      </c>
      <c r="S43" s="149">
        <v>0</v>
      </c>
      <c r="T43" s="149">
        <v>141747</v>
      </c>
      <c r="U43" s="149">
        <v>237287</v>
      </c>
      <c r="V43" s="149">
        <v>228426.44999999995</v>
      </c>
      <c r="W43" s="149">
        <v>547360.55000000005</v>
      </c>
      <c r="X43" s="149">
        <v>2618634.42</v>
      </c>
      <c r="Y43" s="149">
        <v>333099</v>
      </c>
      <c r="Z43" s="149">
        <v>297195.29999999981</v>
      </c>
      <c r="AA43" s="149">
        <v>513640</v>
      </c>
      <c r="AB43" s="149">
        <v>-85767</v>
      </c>
      <c r="AC43" s="149">
        <v>371125</v>
      </c>
      <c r="AD43" s="149">
        <v>-369590.22</v>
      </c>
      <c r="AE43" s="149">
        <v>-17857</v>
      </c>
      <c r="AF43" s="149">
        <v>1248727.75</v>
      </c>
      <c r="AG43" s="149">
        <v>736988.60999999987</v>
      </c>
      <c r="AH43" s="149">
        <v>450096.74000000022</v>
      </c>
      <c r="AI43" s="149">
        <v>652771</v>
      </c>
      <c r="AJ43" s="149">
        <v>235886</v>
      </c>
      <c r="AK43" s="149">
        <v>224345</v>
      </c>
      <c r="AL43" s="149">
        <v>536562</v>
      </c>
      <c r="AM43" s="149">
        <v>516493</v>
      </c>
      <c r="AN43" s="149">
        <v>763170</v>
      </c>
      <c r="AO43" s="149">
        <v>307774.62999999989</v>
      </c>
      <c r="AP43" s="286">
        <v>-222834</v>
      </c>
    </row>
    <row r="44" spans="1:42" ht="28">
      <c r="A44" s="146" t="s">
        <v>394</v>
      </c>
      <c r="B44" s="278" t="s">
        <v>395</v>
      </c>
      <c r="C44" s="272">
        <v>16347.63</v>
      </c>
      <c r="D44" s="147">
        <v>13884.2</v>
      </c>
      <c r="E44" s="147">
        <v>3269.76</v>
      </c>
      <c r="F44" s="147">
        <v>0</v>
      </c>
      <c r="G44" s="147">
        <v>255119.86</v>
      </c>
      <c r="H44" s="147">
        <v>0</v>
      </c>
      <c r="I44" s="147">
        <v>0</v>
      </c>
      <c r="J44" s="148">
        <v>0</v>
      </c>
      <c r="K44" s="285">
        <v>3491.67</v>
      </c>
      <c r="L44" s="149">
        <v>4757.6000000000004</v>
      </c>
      <c r="M44" s="149">
        <v>4448.7199999999993</v>
      </c>
      <c r="N44" s="149">
        <v>3649.6399999999994</v>
      </c>
      <c r="O44" s="149">
        <v>4365.1099999999997</v>
      </c>
      <c r="P44" s="149">
        <v>3425.87</v>
      </c>
      <c r="Q44" s="149">
        <v>2097.2000000000007</v>
      </c>
      <c r="R44" s="149">
        <v>3996.0200000000004</v>
      </c>
      <c r="S44" s="149">
        <v>1150.46</v>
      </c>
      <c r="T44" s="149">
        <v>1010.3299999999999</v>
      </c>
      <c r="U44" s="149">
        <v>902.61999999999989</v>
      </c>
      <c r="V44" s="149">
        <v>206.35000000000036</v>
      </c>
      <c r="W44" s="149">
        <v>0</v>
      </c>
      <c r="X44" s="149">
        <v>0</v>
      </c>
      <c r="Y44" s="149">
        <v>0</v>
      </c>
      <c r="Z44" s="149">
        <v>0</v>
      </c>
      <c r="AA44" s="149">
        <v>0</v>
      </c>
      <c r="AB44" s="149">
        <v>0</v>
      </c>
      <c r="AC44" s="149">
        <v>0</v>
      </c>
      <c r="AD44" s="149">
        <v>255119.86</v>
      </c>
      <c r="AE44" s="149">
        <v>0</v>
      </c>
      <c r="AF44" s="149">
        <v>0</v>
      </c>
      <c r="AG44" s="149">
        <v>0</v>
      </c>
      <c r="AH44" s="149">
        <v>0</v>
      </c>
      <c r="AI44" s="149">
        <v>0</v>
      </c>
      <c r="AJ44" s="149">
        <v>0</v>
      </c>
      <c r="AK44" s="149">
        <v>0</v>
      </c>
      <c r="AL44" s="149">
        <v>0</v>
      </c>
      <c r="AM44" s="149">
        <v>0</v>
      </c>
      <c r="AN44" s="149">
        <v>0</v>
      </c>
      <c r="AO44" s="149">
        <v>0</v>
      </c>
      <c r="AP44" s="286">
        <v>0</v>
      </c>
    </row>
    <row r="45" spans="1:42" ht="15" thickBot="1">
      <c r="A45" s="345" t="s">
        <v>396</v>
      </c>
      <c r="B45" s="346" t="s">
        <v>397</v>
      </c>
      <c r="C45" s="274">
        <v>-1293120.49</v>
      </c>
      <c r="D45" s="158">
        <v>3287179.4399999995</v>
      </c>
      <c r="E45" s="158">
        <v>6440708.2099999981</v>
      </c>
      <c r="F45" s="158">
        <v>14280992.189999994</v>
      </c>
      <c r="G45" s="158">
        <v>1567474.489999997</v>
      </c>
      <c r="H45" s="158">
        <v>9695691.8800000083</v>
      </c>
      <c r="I45" s="158">
        <v>5891816.4799999977</v>
      </c>
      <c r="J45" s="159">
        <v>6729267.390000008</v>
      </c>
      <c r="K45" s="347">
        <v>-271448.69</v>
      </c>
      <c r="L45" s="348">
        <v>-350952.86000000004</v>
      </c>
      <c r="M45" s="348">
        <v>-247803.14</v>
      </c>
      <c r="N45" s="348">
        <v>-422915.79999999993</v>
      </c>
      <c r="O45" s="348">
        <v>394558.55999999994</v>
      </c>
      <c r="P45" s="348">
        <v>707587.08000000042</v>
      </c>
      <c r="Q45" s="348">
        <v>1352898.3499999994</v>
      </c>
      <c r="R45" s="348">
        <v>832135.44999999972</v>
      </c>
      <c r="S45" s="348">
        <v>968628.34000000008</v>
      </c>
      <c r="T45" s="348">
        <v>3516813.5</v>
      </c>
      <c r="U45" s="348">
        <v>1169140.2999999989</v>
      </c>
      <c r="V45" s="348">
        <v>786126.07000000041</v>
      </c>
      <c r="W45" s="348">
        <v>3642727.3099999996</v>
      </c>
      <c r="X45" s="348">
        <v>9802012.9600000009</v>
      </c>
      <c r="Y45" s="348">
        <v>1414786.1000000006</v>
      </c>
      <c r="Z45" s="348">
        <v>-578534.18000000226</v>
      </c>
      <c r="AA45" s="348">
        <v>2111784.2300000004</v>
      </c>
      <c r="AB45" s="348">
        <v>-559127.65999999805</v>
      </c>
      <c r="AC45" s="348">
        <v>1579039.6200000008</v>
      </c>
      <c r="AD45" s="348">
        <v>-1564221.7000000007</v>
      </c>
      <c r="AE45" s="348">
        <v>197836.98999999967</v>
      </c>
      <c r="AF45" s="348">
        <v>6026900.080000001</v>
      </c>
      <c r="AG45" s="348">
        <v>1828343.009999997</v>
      </c>
      <c r="AH45" s="348">
        <v>1642611.8000000084</v>
      </c>
      <c r="AI45" s="348">
        <v>1254826.5999999999</v>
      </c>
      <c r="AJ45" s="348">
        <v>1646499.5299999996</v>
      </c>
      <c r="AK45" s="348">
        <v>917940.43999999901</v>
      </c>
      <c r="AL45" s="348">
        <v>2072549.9099999992</v>
      </c>
      <c r="AM45" s="348">
        <v>1036032.3500000003</v>
      </c>
      <c r="AN45" s="348">
        <v>3046115.1900000004</v>
      </c>
      <c r="AO45" s="348">
        <v>1030729.379999999</v>
      </c>
      <c r="AP45" s="349">
        <v>1616390.4700000081</v>
      </c>
    </row>
  </sheetData>
  <mergeCells count="2">
    <mergeCell ref="C1:J1"/>
    <mergeCell ref="K1:AP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E878-C747-4A1B-9C62-49FA2307B4EA}">
  <dimension ref="A1:AF43"/>
  <sheetViews>
    <sheetView zoomScaleNormal="100" workbookViewId="0">
      <pane xSplit="2" ySplit="2" topLeftCell="C33" activePane="bottomRight" state="frozen"/>
      <selection activeCell="F37" sqref="F37"/>
      <selection pane="topRight" activeCell="F37" sqref="F37"/>
      <selection pane="bottomLeft" activeCell="F37" sqref="F37"/>
      <selection pane="bottomRight" activeCell="D55" sqref="D55"/>
    </sheetView>
  </sheetViews>
  <sheetFormatPr baseColWidth="10" defaultColWidth="12.5" defaultRowHeight="13"/>
  <cols>
    <col min="1" max="1" width="38.5" style="97" customWidth="1"/>
    <col min="2" max="2" width="30.83203125" style="97" customWidth="1"/>
    <col min="3" max="4" width="17.1640625" style="203" customWidth="1"/>
    <col min="5" max="5" width="17.1640625" style="204" customWidth="1"/>
    <col min="6" max="6" width="17.1640625" style="205" customWidth="1"/>
    <col min="7" max="7" width="17.1640625" style="206" customWidth="1"/>
    <col min="8" max="8" width="17.1640625" style="207" customWidth="1"/>
    <col min="9" max="19" width="17.1640625" style="203" customWidth="1"/>
    <col min="20" max="20" width="17.1640625" style="204" customWidth="1"/>
    <col min="21" max="23" width="17.1640625" style="208" customWidth="1"/>
    <col min="24" max="24" width="17.1640625" style="205" customWidth="1"/>
    <col min="25" max="27" width="17.1640625" style="209" customWidth="1"/>
    <col min="28" max="28" width="17.1640625" style="206" customWidth="1"/>
    <col min="29" max="32" width="17.1640625" style="207" customWidth="1"/>
    <col min="33" max="16384" width="12.5" style="67"/>
  </cols>
  <sheetData>
    <row r="1" spans="1:32" ht="32.25" customHeight="1" thickBot="1">
      <c r="A1" s="210" t="s">
        <v>428</v>
      </c>
      <c r="B1" s="307" t="s">
        <v>429</v>
      </c>
      <c r="C1" s="357" t="s">
        <v>101</v>
      </c>
      <c r="D1" s="357"/>
      <c r="E1" s="357"/>
      <c r="F1" s="357"/>
      <c r="G1" s="357"/>
      <c r="H1" s="358"/>
      <c r="I1" s="357" t="s">
        <v>58</v>
      </c>
      <c r="J1" s="357"/>
      <c r="K1" s="357"/>
      <c r="L1" s="357"/>
      <c r="M1" s="357"/>
      <c r="N1" s="357"/>
      <c r="O1" s="357"/>
      <c r="P1" s="357"/>
      <c r="Q1" s="357"/>
      <c r="R1" s="357"/>
      <c r="S1" s="357"/>
      <c r="T1" s="357"/>
      <c r="U1" s="357"/>
      <c r="V1" s="357"/>
      <c r="W1" s="357"/>
      <c r="X1" s="357"/>
      <c r="Y1" s="357"/>
      <c r="Z1" s="357"/>
      <c r="AA1" s="357"/>
      <c r="AB1" s="357"/>
      <c r="AC1" s="357"/>
      <c r="AD1" s="357"/>
      <c r="AE1" s="357"/>
      <c r="AF1" s="358"/>
    </row>
    <row r="2" spans="1:32" ht="15" customHeight="1">
      <c r="A2" s="175"/>
      <c r="B2" s="308"/>
      <c r="C2" s="178" t="s">
        <v>293</v>
      </c>
      <c r="D2" s="176" t="s">
        <v>297</v>
      </c>
      <c r="E2" s="176" t="s">
        <v>301</v>
      </c>
      <c r="F2" s="176" t="s">
        <v>305</v>
      </c>
      <c r="G2" s="176" t="s">
        <v>309</v>
      </c>
      <c r="H2" s="177" t="s">
        <v>313</v>
      </c>
      <c r="I2" s="178" t="s">
        <v>290</v>
      </c>
      <c r="J2" s="176" t="s">
        <v>291</v>
      </c>
      <c r="K2" s="176" t="s">
        <v>292</v>
      </c>
      <c r="L2" s="176" t="s">
        <v>293</v>
      </c>
      <c r="M2" s="176" t="s">
        <v>398</v>
      </c>
      <c r="N2" s="176" t="s">
        <v>295</v>
      </c>
      <c r="O2" s="176" t="s">
        <v>296</v>
      </c>
      <c r="P2" s="176" t="s">
        <v>297</v>
      </c>
      <c r="Q2" s="176" t="s">
        <v>298</v>
      </c>
      <c r="R2" s="176" t="s">
        <v>299</v>
      </c>
      <c r="S2" s="176" t="s">
        <v>300</v>
      </c>
      <c r="T2" s="179" t="s">
        <v>301</v>
      </c>
      <c r="U2" s="180">
        <v>44651</v>
      </c>
      <c r="V2" s="180">
        <v>44742</v>
      </c>
      <c r="W2" s="180">
        <v>44834</v>
      </c>
      <c r="X2" s="180">
        <v>44926</v>
      </c>
      <c r="Y2" s="180">
        <v>45016</v>
      </c>
      <c r="Z2" s="180">
        <v>45107</v>
      </c>
      <c r="AA2" s="180">
        <v>45199</v>
      </c>
      <c r="AB2" s="180">
        <v>45291</v>
      </c>
      <c r="AC2" s="180">
        <v>45382</v>
      </c>
      <c r="AD2" s="180">
        <v>45473</v>
      </c>
      <c r="AE2" s="180">
        <v>45565</v>
      </c>
      <c r="AF2" s="306">
        <v>45657</v>
      </c>
    </row>
    <row r="3" spans="1:32">
      <c r="A3" s="211" t="s">
        <v>16</v>
      </c>
      <c r="B3" s="316" t="s">
        <v>17</v>
      </c>
      <c r="C3" s="183">
        <v>10399233.23</v>
      </c>
      <c r="D3" s="181">
        <v>16605641.49</v>
      </c>
      <c r="E3" s="181">
        <v>30559613.350000001</v>
      </c>
      <c r="F3" s="181">
        <v>31832850.989999998</v>
      </c>
      <c r="G3" s="181">
        <v>39850405.460000001</v>
      </c>
      <c r="H3" s="182">
        <v>42748976.369999997</v>
      </c>
      <c r="I3" s="183">
        <v>10399233.23</v>
      </c>
      <c r="J3" s="181">
        <v>10399233.23</v>
      </c>
      <c r="K3" s="181">
        <v>10399233.23</v>
      </c>
      <c r="L3" s="181">
        <v>10399233.23</v>
      </c>
      <c r="M3" s="181">
        <v>16605641.49</v>
      </c>
      <c r="N3" s="181">
        <v>16605641.49</v>
      </c>
      <c r="O3" s="181">
        <v>16605641.49</v>
      </c>
      <c r="P3" s="181">
        <v>16605641.49</v>
      </c>
      <c r="Q3" s="181">
        <v>30559613.350000001</v>
      </c>
      <c r="R3" s="181">
        <v>30559613.350000001</v>
      </c>
      <c r="S3" s="181">
        <v>30559613.350000001</v>
      </c>
      <c r="T3" s="181">
        <v>30559613.350000001</v>
      </c>
      <c r="U3" s="181">
        <v>31832850.989999998</v>
      </c>
      <c r="V3" s="181">
        <v>31832850.989999998</v>
      </c>
      <c r="W3" s="181">
        <v>31832850.989999998</v>
      </c>
      <c r="X3" s="181">
        <v>31832850.989999998</v>
      </c>
      <c r="Y3" s="181">
        <v>39850405.460000001</v>
      </c>
      <c r="Z3" s="181">
        <v>39850405.460000001</v>
      </c>
      <c r="AA3" s="181">
        <v>39850405.460000001</v>
      </c>
      <c r="AB3" s="181">
        <v>39850405.460000001</v>
      </c>
      <c r="AC3" s="181">
        <v>42748976.369999997</v>
      </c>
      <c r="AD3" s="181">
        <v>42748976.369999997</v>
      </c>
      <c r="AE3" s="181">
        <v>42748976.369999997</v>
      </c>
      <c r="AF3" s="182">
        <v>42748976.369999997</v>
      </c>
    </row>
    <row r="4" spans="1:32" s="105" customFormat="1">
      <c r="A4" s="212" t="s">
        <v>399</v>
      </c>
      <c r="B4" s="317" t="s">
        <v>430</v>
      </c>
      <c r="C4" s="186">
        <v>-234299.95</v>
      </c>
      <c r="D4" s="184">
        <v>-327020.33</v>
      </c>
      <c r="E4" s="184">
        <v>-294236.84999999998</v>
      </c>
      <c r="F4" s="184">
        <v>-1034582.4</v>
      </c>
      <c r="G4" s="184"/>
      <c r="H4" s="185"/>
      <c r="I4" s="186">
        <v>0</v>
      </c>
      <c r="J4" s="184">
        <v>0</v>
      </c>
      <c r="K4" s="184">
        <v>0</v>
      </c>
      <c r="L4" s="184">
        <v>-234299.95</v>
      </c>
      <c r="M4" s="184">
        <v>0</v>
      </c>
      <c r="N4" s="184">
        <v>0</v>
      </c>
      <c r="O4" s="184">
        <v>-191176</v>
      </c>
      <c r="P4" s="184">
        <v>-327020.33</v>
      </c>
      <c r="Q4" s="184">
        <v>0</v>
      </c>
      <c r="R4" s="184">
        <v>0</v>
      </c>
      <c r="S4" s="184">
        <v>-575689.36</v>
      </c>
      <c r="T4" s="184">
        <v>-294236.84999999998</v>
      </c>
      <c r="U4" s="184"/>
      <c r="V4" s="184"/>
      <c r="W4" s="184"/>
      <c r="X4" s="184">
        <v>-1034582.4</v>
      </c>
      <c r="Y4" s="184"/>
      <c r="Z4" s="184"/>
      <c r="AA4" s="184"/>
      <c r="AB4" s="184"/>
      <c r="AC4" s="184"/>
      <c r="AD4" s="184"/>
      <c r="AE4" s="184"/>
      <c r="AF4" s="185"/>
    </row>
    <row r="5" spans="1:32" s="187" customFormat="1" ht="26">
      <c r="A5" s="213" t="s">
        <v>400</v>
      </c>
      <c r="B5" s="318" t="s">
        <v>431</v>
      </c>
      <c r="C5" s="183">
        <v>10164933.280000001</v>
      </c>
      <c r="D5" s="181">
        <v>16278621.16</v>
      </c>
      <c r="E5" s="181">
        <v>30265376.5</v>
      </c>
      <c r="F5" s="181">
        <v>30798268.59</v>
      </c>
      <c r="G5" s="181">
        <v>39850405.460000001</v>
      </c>
      <c r="H5" s="182">
        <v>42748976.369999997</v>
      </c>
      <c r="I5" s="183">
        <v>10399233.23</v>
      </c>
      <c r="J5" s="181">
        <v>10399233.23</v>
      </c>
      <c r="K5" s="181">
        <v>10399233.23</v>
      </c>
      <c r="L5" s="181">
        <v>10164933.280000001</v>
      </c>
      <c r="M5" s="181">
        <v>16605641.49</v>
      </c>
      <c r="N5" s="181">
        <v>16605641.49</v>
      </c>
      <c r="O5" s="181">
        <v>16414465.49</v>
      </c>
      <c r="P5" s="181">
        <v>16278621.16</v>
      </c>
      <c r="Q5" s="181">
        <v>30559613.350000001</v>
      </c>
      <c r="R5" s="181">
        <v>30559613.350000001</v>
      </c>
      <c r="S5" s="181">
        <v>30310944.32</v>
      </c>
      <c r="T5" s="181">
        <v>30265376.5</v>
      </c>
      <c r="U5" s="181">
        <v>31832850.989999998</v>
      </c>
      <c r="V5" s="181">
        <v>31832850.989999998</v>
      </c>
      <c r="W5" s="181">
        <v>31832850.989999998</v>
      </c>
      <c r="X5" s="181">
        <v>30798268.59</v>
      </c>
      <c r="Y5" s="181">
        <v>39850405.460000001</v>
      </c>
      <c r="Z5" s="181">
        <v>39850405.460000001</v>
      </c>
      <c r="AA5" s="181">
        <v>39850405.460000001</v>
      </c>
      <c r="AB5" s="181">
        <v>39850405.460000001</v>
      </c>
      <c r="AC5" s="181">
        <v>42748976.369999997</v>
      </c>
      <c r="AD5" s="181">
        <v>42748976.369999997</v>
      </c>
      <c r="AE5" s="181">
        <v>42748976.369999997</v>
      </c>
      <c r="AF5" s="182">
        <v>42748976.369999997</v>
      </c>
    </row>
    <row r="6" spans="1:32" s="187" customFormat="1">
      <c r="A6" s="213" t="s">
        <v>39</v>
      </c>
      <c r="B6" s="318" t="s">
        <v>59</v>
      </c>
      <c r="C6" s="183">
        <v>10880000</v>
      </c>
      <c r="D6" s="181">
        <v>10880000</v>
      </c>
      <c r="E6" s="181">
        <v>10880000</v>
      </c>
      <c r="F6" s="181">
        <v>10880000</v>
      </c>
      <c r="G6" s="181">
        <v>10880000</v>
      </c>
      <c r="H6" s="182">
        <v>10880000</v>
      </c>
      <c r="I6" s="183">
        <v>10880000</v>
      </c>
      <c r="J6" s="181">
        <v>10880000</v>
      </c>
      <c r="K6" s="181">
        <v>10880000</v>
      </c>
      <c r="L6" s="181">
        <v>10880000</v>
      </c>
      <c r="M6" s="181">
        <v>10880000</v>
      </c>
      <c r="N6" s="181">
        <v>10880000</v>
      </c>
      <c r="O6" s="181">
        <v>10880000</v>
      </c>
      <c r="P6" s="181">
        <v>10880000</v>
      </c>
      <c r="Q6" s="181">
        <v>10880000</v>
      </c>
      <c r="R6" s="181">
        <v>10880000</v>
      </c>
      <c r="S6" s="181">
        <v>10880000</v>
      </c>
      <c r="T6" s="181">
        <v>10880000</v>
      </c>
      <c r="U6" s="181">
        <v>10880000</v>
      </c>
      <c r="V6" s="181">
        <v>10880000</v>
      </c>
      <c r="W6" s="181">
        <v>10880000</v>
      </c>
      <c r="X6" s="181">
        <v>10880000</v>
      </c>
      <c r="Y6" s="181">
        <v>10880000</v>
      </c>
      <c r="Z6" s="181">
        <v>10880000</v>
      </c>
      <c r="AA6" s="181">
        <v>10880000</v>
      </c>
      <c r="AB6" s="181">
        <v>10880000</v>
      </c>
      <c r="AC6" s="181">
        <v>10880000</v>
      </c>
      <c r="AD6" s="181">
        <v>10880000</v>
      </c>
      <c r="AE6" s="181">
        <v>10880000</v>
      </c>
      <c r="AF6" s="182">
        <v>10880000</v>
      </c>
    </row>
    <row r="7" spans="1:32">
      <c r="A7" s="214" t="s">
        <v>401</v>
      </c>
      <c r="B7" s="319" t="s">
        <v>18</v>
      </c>
      <c r="C7" s="186">
        <v>0</v>
      </c>
      <c r="D7" s="184">
        <v>0</v>
      </c>
      <c r="E7" s="184"/>
      <c r="F7" s="184"/>
      <c r="G7" s="184"/>
      <c r="H7" s="185"/>
      <c r="I7" s="186">
        <v>0</v>
      </c>
      <c r="J7" s="184">
        <v>0</v>
      </c>
      <c r="K7" s="184">
        <v>0</v>
      </c>
      <c r="L7" s="184">
        <v>0</v>
      </c>
      <c r="M7" s="184">
        <v>0</v>
      </c>
      <c r="N7" s="184">
        <v>0</v>
      </c>
      <c r="O7" s="184">
        <v>0</v>
      </c>
      <c r="P7" s="184">
        <v>0</v>
      </c>
      <c r="Q7" s="184">
        <v>0</v>
      </c>
      <c r="R7" s="184"/>
      <c r="S7" s="184"/>
      <c r="T7" s="184"/>
      <c r="U7" s="184"/>
      <c r="V7" s="184"/>
      <c r="W7" s="184"/>
      <c r="X7" s="184"/>
      <c r="Y7" s="184"/>
      <c r="Z7" s="184"/>
      <c r="AA7" s="184"/>
      <c r="AB7" s="184"/>
      <c r="AC7" s="184"/>
      <c r="AD7" s="184"/>
      <c r="AE7" s="184"/>
      <c r="AF7" s="185"/>
    </row>
    <row r="8" spans="1:32">
      <c r="A8" s="214" t="s">
        <v>402</v>
      </c>
      <c r="B8" s="319" t="s">
        <v>19</v>
      </c>
      <c r="C8" s="186">
        <v>0</v>
      </c>
      <c r="D8" s="184">
        <v>0</v>
      </c>
      <c r="E8" s="184"/>
      <c r="F8" s="184"/>
      <c r="G8" s="184"/>
      <c r="H8" s="185"/>
      <c r="I8" s="186">
        <v>0</v>
      </c>
      <c r="J8" s="184">
        <v>0</v>
      </c>
      <c r="K8" s="184">
        <v>0</v>
      </c>
      <c r="L8" s="184">
        <v>0</v>
      </c>
      <c r="M8" s="184">
        <v>0</v>
      </c>
      <c r="N8" s="184">
        <v>0</v>
      </c>
      <c r="O8" s="184">
        <v>0</v>
      </c>
      <c r="P8" s="184">
        <v>0</v>
      </c>
      <c r="Q8" s="184">
        <v>0</v>
      </c>
      <c r="R8" s="184">
        <v>0</v>
      </c>
      <c r="S8" s="184">
        <v>0</v>
      </c>
      <c r="T8" s="184"/>
      <c r="U8" s="184"/>
      <c r="V8" s="184"/>
      <c r="W8" s="184"/>
      <c r="X8" s="184"/>
      <c r="Y8" s="184"/>
      <c r="Z8" s="184"/>
      <c r="AA8" s="184"/>
      <c r="AB8" s="184"/>
      <c r="AC8" s="184"/>
      <c r="AD8" s="184"/>
      <c r="AE8" s="184"/>
      <c r="AF8" s="185"/>
    </row>
    <row r="9" spans="1:32">
      <c r="A9" s="214" t="s">
        <v>403</v>
      </c>
      <c r="B9" s="319" t="s">
        <v>20</v>
      </c>
      <c r="C9" s="186">
        <v>0</v>
      </c>
      <c r="D9" s="184">
        <v>0</v>
      </c>
      <c r="E9" s="184"/>
      <c r="F9" s="184"/>
      <c r="G9" s="184"/>
      <c r="H9" s="185"/>
      <c r="I9" s="186">
        <v>0</v>
      </c>
      <c r="J9" s="184">
        <v>0</v>
      </c>
      <c r="K9" s="184">
        <v>0</v>
      </c>
      <c r="L9" s="184">
        <v>0</v>
      </c>
      <c r="M9" s="184">
        <v>0</v>
      </c>
      <c r="N9" s="184">
        <v>0</v>
      </c>
      <c r="O9" s="184">
        <v>0</v>
      </c>
      <c r="P9" s="184">
        <v>0</v>
      </c>
      <c r="Q9" s="184">
        <v>0</v>
      </c>
      <c r="R9" s="184">
        <v>0</v>
      </c>
      <c r="S9" s="184">
        <v>0</v>
      </c>
      <c r="T9" s="184"/>
      <c r="U9" s="184"/>
      <c r="V9" s="184"/>
      <c r="W9" s="184"/>
      <c r="X9" s="184"/>
      <c r="Y9" s="184"/>
      <c r="Z9" s="184"/>
      <c r="AA9" s="184"/>
      <c r="AB9" s="184"/>
      <c r="AC9" s="184"/>
      <c r="AD9" s="184"/>
      <c r="AE9" s="184"/>
      <c r="AF9" s="185"/>
    </row>
    <row r="10" spans="1:32">
      <c r="A10" s="214" t="s">
        <v>404</v>
      </c>
      <c r="B10" s="319" t="s">
        <v>21</v>
      </c>
      <c r="C10" s="183">
        <v>10880000</v>
      </c>
      <c r="D10" s="181">
        <v>10880000</v>
      </c>
      <c r="E10" s="181">
        <v>10880000</v>
      </c>
      <c r="F10" s="181">
        <v>10880000</v>
      </c>
      <c r="G10" s="181">
        <v>10880000</v>
      </c>
      <c r="H10" s="182">
        <v>10880000</v>
      </c>
      <c r="I10" s="183">
        <v>10880000</v>
      </c>
      <c r="J10" s="181">
        <v>10880000</v>
      </c>
      <c r="K10" s="181">
        <v>10880000</v>
      </c>
      <c r="L10" s="181">
        <v>10880000</v>
      </c>
      <c r="M10" s="181">
        <v>10880000</v>
      </c>
      <c r="N10" s="181">
        <v>10880000</v>
      </c>
      <c r="O10" s="181">
        <v>10880000</v>
      </c>
      <c r="P10" s="181">
        <v>10880000</v>
      </c>
      <c r="Q10" s="181">
        <v>10880000</v>
      </c>
      <c r="R10" s="181">
        <v>10880000</v>
      </c>
      <c r="S10" s="181">
        <v>10880000</v>
      </c>
      <c r="T10" s="181">
        <v>10880000</v>
      </c>
      <c r="U10" s="181">
        <v>10880000</v>
      </c>
      <c r="V10" s="181">
        <v>10880000</v>
      </c>
      <c r="W10" s="181">
        <v>10880000</v>
      </c>
      <c r="X10" s="181">
        <v>10880000</v>
      </c>
      <c r="Y10" s="181">
        <v>10880000</v>
      </c>
      <c r="Z10" s="181">
        <v>10880000</v>
      </c>
      <c r="AA10" s="181">
        <v>10880000</v>
      </c>
      <c r="AB10" s="181">
        <v>10880000</v>
      </c>
      <c r="AC10" s="181">
        <v>10880000</v>
      </c>
      <c r="AD10" s="181">
        <v>10880000</v>
      </c>
      <c r="AE10" s="181">
        <v>10880000</v>
      </c>
      <c r="AF10" s="182">
        <v>10880000</v>
      </c>
    </row>
    <row r="11" spans="1:32" s="187" customFormat="1">
      <c r="A11" s="213" t="s">
        <v>405</v>
      </c>
      <c r="B11" s="318" t="s">
        <v>40</v>
      </c>
      <c r="C11" s="183">
        <v>3875084.3</v>
      </c>
      <c r="D11" s="181">
        <v>3875084.3</v>
      </c>
      <c r="E11" s="181">
        <v>5725641.4900000002</v>
      </c>
      <c r="F11" s="181">
        <v>20006633.68</v>
      </c>
      <c r="G11" s="181">
        <v>20136850.979999997</v>
      </c>
      <c r="H11" s="182">
        <v>26077960.459999997</v>
      </c>
      <c r="I11" s="183">
        <v>3875084.3</v>
      </c>
      <c r="J11" s="181">
        <v>3875084.3</v>
      </c>
      <c r="K11" s="181">
        <v>3875084.3</v>
      </c>
      <c r="L11" s="181">
        <v>3875084.3</v>
      </c>
      <c r="M11" s="181">
        <v>3875084.3</v>
      </c>
      <c r="N11" s="181">
        <v>3875084.3</v>
      </c>
      <c r="O11" s="181">
        <v>3875084.3</v>
      </c>
      <c r="P11" s="181">
        <v>3875084.3</v>
      </c>
      <c r="Q11" s="181">
        <v>5725641.4900000002</v>
      </c>
      <c r="R11" s="181">
        <v>5725641.4900000002</v>
      </c>
      <c r="S11" s="181">
        <v>5725641.4900000002</v>
      </c>
      <c r="T11" s="181">
        <v>5725641.4900000002</v>
      </c>
      <c r="U11" s="181">
        <v>20006633.68</v>
      </c>
      <c r="V11" s="181">
        <v>20006633.68</v>
      </c>
      <c r="W11" s="181">
        <v>20006633.68</v>
      </c>
      <c r="X11" s="181">
        <v>20006633.68</v>
      </c>
      <c r="Y11" s="181">
        <v>20136850.979999997</v>
      </c>
      <c r="Z11" s="181">
        <v>20136850.979999997</v>
      </c>
      <c r="AA11" s="181">
        <v>20136850.979999997</v>
      </c>
      <c r="AB11" s="181">
        <v>20136850.979999997</v>
      </c>
      <c r="AC11" s="181">
        <v>26077960.459999997</v>
      </c>
      <c r="AD11" s="181">
        <v>26077960.459999997</v>
      </c>
      <c r="AE11" s="181">
        <v>26077960.459999997</v>
      </c>
      <c r="AF11" s="182">
        <v>26077960.459999997</v>
      </c>
    </row>
    <row r="12" spans="1:32">
      <c r="A12" s="214" t="s">
        <v>406</v>
      </c>
      <c r="B12" s="319" t="s">
        <v>432</v>
      </c>
      <c r="C12" s="186">
        <v>0</v>
      </c>
      <c r="D12" s="184">
        <v>1850557.19</v>
      </c>
      <c r="E12" s="184">
        <v>14280992.189999999</v>
      </c>
      <c r="F12" s="184"/>
      <c r="G12" s="184"/>
      <c r="H12" s="185">
        <v>4159015.9100000006</v>
      </c>
      <c r="I12" s="186">
        <v>0</v>
      </c>
      <c r="J12" s="184">
        <v>0</v>
      </c>
      <c r="K12" s="184">
        <v>0</v>
      </c>
      <c r="L12" s="184">
        <v>0</v>
      </c>
      <c r="M12" s="184">
        <v>0</v>
      </c>
      <c r="N12" s="184">
        <v>0</v>
      </c>
      <c r="O12" s="184">
        <v>1850557.19</v>
      </c>
      <c r="P12" s="184">
        <v>1850557.19</v>
      </c>
      <c r="Q12" s="184">
        <v>0</v>
      </c>
      <c r="R12" s="184">
        <v>14280992.189999999</v>
      </c>
      <c r="S12" s="184">
        <v>14280992.189999999</v>
      </c>
      <c r="T12" s="184">
        <v>14280992.189999999</v>
      </c>
      <c r="U12" s="184"/>
      <c r="V12" s="184"/>
      <c r="W12" s="184"/>
      <c r="X12" s="184"/>
      <c r="Y12" s="184"/>
      <c r="Z12" s="184"/>
      <c r="AA12" s="184"/>
      <c r="AB12" s="184"/>
      <c r="AC12" s="184"/>
      <c r="AD12" s="184">
        <v>4159015.9100000006</v>
      </c>
      <c r="AE12" s="184">
        <v>4159015.9100000006</v>
      </c>
      <c r="AF12" s="185">
        <v>4159015.9100000006</v>
      </c>
    </row>
    <row r="13" spans="1:32">
      <c r="A13" s="214" t="s">
        <v>402</v>
      </c>
      <c r="B13" s="319" t="s">
        <v>19</v>
      </c>
      <c r="C13" s="183">
        <v>0</v>
      </c>
      <c r="D13" s="181">
        <v>1850557.19</v>
      </c>
      <c r="E13" s="181">
        <v>14280992.189999999</v>
      </c>
      <c r="F13" s="181">
        <v>751474.49</v>
      </c>
      <c r="G13" s="181">
        <v>6975691.8799999999</v>
      </c>
      <c r="H13" s="182">
        <v>4432261.4800000004</v>
      </c>
      <c r="I13" s="183">
        <v>0</v>
      </c>
      <c r="J13" s="181">
        <v>0</v>
      </c>
      <c r="K13" s="181">
        <v>0</v>
      </c>
      <c r="L13" s="181">
        <v>0</v>
      </c>
      <c r="M13" s="181">
        <v>0</v>
      </c>
      <c r="N13" s="181">
        <v>0</v>
      </c>
      <c r="O13" s="181">
        <v>1850557.19</v>
      </c>
      <c r="P13" s="181">
        <v>1850557.19</v>
      </c>
      <c r="Q13" s="181">
        <v>0</v>
      </c>
      <c r="R13" s="181">
        <v>14280992.189999999</v>
      </c>
      <c r="S13" s="181">
        <v>14280992.189999999</v>
      </c>
      <c r="T13" s="181">
        <v>14280992.189999999</v>
      </c>
      <c r="U13" s="181"/>
      <c r="V13" s="181">
        <v>751474.49</v>
      </c>
      <c r="W13" s="181">
        <v>751474.49</v>
      </c>
      <c r="X13" s="181">
        <v>751474.49</v>
      </c>
      <c r="Y13" s="181"/>
      <c r="Z13" s="181">
        <v>6975691.8799999999</v>
      </c>
      <c r="AA13" s="181">
        <v>6975691.8799999999</v>
      </c>
      <c r="AB13" s="181">
        <v>6975691.8799999999</v>
      </c>
      <c r="AC13" s="181"/>
      <c r="AD13" s="181">
        <v>4432261.4800000004</v>
      </c>
      <c r="AE13" s="181">
        <v>4432261.4800000004</v>
      </c>
      <c r="AF13" s="182">
        <v>4432261.4800000004</v>
      </c>
    </row>
    <row r="14" spans="1:32">
      <c r="A14" s="214" t="s">
        <v>403</v>
      </c>
      <c r="B14" s="319" t="s">
        <v>20</v>
      </c>
      <c r="C14" s="186">
        <v>0</v>
      </c>
      <c r="D14" s="184">
        <v>0</v>
      </c>
      <c r="E14" s="184"/>
      <c r="F14" s="184">
        <v>621257.18999999994</v>
      </c>
      <c r="G14" s="184">
        <v>1034582.4</v>
      </c>
      <c r="H14" s="185">
        <v>273245.57</v>
      </c>
      <c r="I14" s="186">
        <v>0</v>
      </c>
      <c r="J14" s="184">
        <v>0</v>
      </c>
      <c r="K14" s="184">
        <v>0</v>
      </c>
      <c r="L14" s="184">
        <v>0</v>
      </c>
      <c r="M14" s="184">
        <v>0</v>
      </c>
      <c r="N14" s="184">
        <v>0</v>
      </c>
      <c r="O14" s="184">
        <v>0</v>
      </c>
      <c r="P14" s="184">
        <v>0</v>
      </c>
      <c r="Q14" s="184">
        <v>0</v>
      </c>
      <c r="R14" s="184">
        <v>0</v>
      </c>
      <c r="S14" s="184">
        <v>0</v>
      </c>
      <c r="T14" s="184"/>
      <c r="U14" s="184"/>
      <c r="V14" s="184">
        <v>621257.18999999994</v>
      </c>
      <c r="W14" s="184">
        <v>621257.18999999994</v>
      </c>
      <c r="X14" s="184">
        <v>621257.18999999994</v>
      </c>
      <c r="Y14" s="184"/>
      <c r="Z14" s="184">
        <v>1034582.4</v>
      </c>
      <c r="AA14" s="184">
        <v>1034582.4</v>
      </c>
      <c r="AB14" s="184">
        <v>1034582.4</v>
      </c>
      <c r="AC14" s="184"/>
      <c r="AD14" s="184">
        <v>273245.57</v>
      </c>
      <c r="AE14" s="184">
        <v>273245.57</v>
      </c>
      <c r="AF14" s="185">
        <v>273245.57</v>
      </c>
    </row>
    <row r="15" spans="1:32" ht="26">
      <c r="A15" s="214" t="s">
        <v>407</v>
      </c>
      <c r="B15" s="319" t="s">
        <v>433</v>
      </c>
      <c r="C15" s="186">
        <v>3875084.3</v>
      </c>
      <c r="D15" s="184">
        <v>5725641.4900000002</v>
      </c>
      <c r="E15" s="184">
        <v>20006633.68</v>
      </c>
      <c r="F15" s="184">
        <v>20136850.979999997</v>
      </c>
      <c r="G15" s="184">
        <v>26077960.459999997</v>
      </c>
      <c r="H15" s="185">
        <v>30236976.369999997</v>
      </c>
      <c r="I15" s="186">
        <v>3875084.3</v>
      </c>
      <c r="J15" s="184">
        <v>3875084.3</v>
      </c>
      <c r="K15" s="184">
        <v>3875084.3</v>
      </c>
      <c r="L15" s="184">
        <v>3875084.3</v>
      </c>
      <c r="M15" s="184">
        <v>3875084.3</v>
      </c>
      <c r="N15" s="184">
        <v>5725641.4900000002</v>
      </c>
      <c r="O15" s="184">
        <v>5725641.4900000002</v>
      </c>
      <c r="P15" s="184">
        <v>5725641.4900000002</v>
      </c>
      <c r="Q15" s="184">
        <v>5725641.4900000002</v>
      </c>
      <c r="R15" s="184">
        <v>20006633.68</v>
      </c>
      <c r="S15" s="184">
        <v>20006633.68</v>
      </c>
      <c r="T15" s="184">
        <v>20006633.68</v>
      </c>
      <c r="U15" s="184">
        <v>20006633.68</v>
      </c>
      <c r="V15" s="184">
        <v>20136850.979999997</v>
      </c>
      <c r="W15" s="184">
        <v>20136850.979999997</v>
      </c>
      <c r="X15" s="184">
        <v>20136850.979999997</v>
      </c>
      <c r="Y15" s="184">
        <v>20136850.979999997</v>
      </c>
      <c r="Z15" s="184">
        <v>26077960.459999997</v>
      </c>
      <c r="AA15" s="184">
        <v>26077960.459999997</v>
      </c>
      <c r="AB15" s="184">
        <v>26077960.459999997</v>
      </c>
      <c r="AC15" s="184">
        <v>26077960.459999997</v>
      </c>
      <c r="AD15" s="184">
        <v>30236976.369999997</v>
      </c>
      <c r="AE15" s="184">
        <v>30236976.369999997</v>
      </c>
      <c r="AF15" s="185">
        <v>30236976.369999997</v>
      </c>
    </row>
    <row r="16" spans="1:32" ht="26">
      <c r="A16" s="211" t="s">
        <v>408</v>
      </c>
      <c r="B16" s="316" t="s">
        <v>22</v>
      </c>
      <c r="C16" s="186">
        <v>0</v>
      </c>
      <c r="D16" s="184">
        <v>0</v>
      </c>
      <c r="E16" s="184"/>
      <c r="F16" s="184"/>
      <c r="G16" s="184"/>
      <c r="H16" s="185"/>
      <c r="I16" s="186">
        <v>0</v>
      </c>
      <c r="J16" s="184">
        <v>0</v>
      </c>
      <c r="K16" s="184">
        <v>0</v>
      </c>
      <c r="L16" s="184">
        <v>0</v>
      </c>
      <c r="M16" s="184">
        <v>0</v>
      </c>
      <c r="N16" s="184">
        <v>0</v>
      </c>
      <c r="O16" s="184">
        <v>0</v>
      </c>
      <c r="P16" s="184">
        <v>0</v>
      </c>
      <c r="Q16" s="184">
        <v>0</v>
      </c>
      <c r="R16" s="184">
        <v>0</v>
      </c>
      <c r="S16" s="184">
        <v>0</v>
      </c>
      <c r="T16" s="184"/>
      <c r="U16" s="184"/>
      <c r="V16" s="184"/>
      <c r="W16" s="184"/>
      <c r="X16" s="184"/>
      <c r="Y16" s="184"/>
      <c r="Z16" s="184"/>
      <c r="AA16" s="184"/>
      <c r="AB16" s="184"/>
      <c r="AC16" s="184"/>
      <c r="AD16" s="184"/>
      <c r="AE16" s="184"/>
      <c r="AF16" s="185"/>
    </row>
    <row r="17" spans="1:32">
      <c r="A17" s="214" t="s">
        <v>409</v>
      </c>
      <c r="B17" s="319" t="s">
        <v>23</v>
      </c>
      <c r="C17" s="186">
        <v>0</v>
      </c>
      <c r="D17" s="184">
        <v>0</v>
      </c>
      <c r="E17" s="184"/>
      <c r="F17" s="184"/>
      <c r="G17" s="184"/>
      <c r="H17" s="185"/>
      <c r="I17" s="186">
        <v>0</v>
      </c>
      <c r="J17" s="184">
        <v>0</v>
      </c>
      <c r="K17" s="184">
        <v>0</v>
      </c>
      <c r="L17" s="184">
        <v>0</v>
      </c>
      <c r="M17" s="184">
        <v>0</v>
      </c>
      <c r="N17" s="184">
        <v>0</v>
      </c>
      <c r="O17" s="184">
        <v>0</v>
      </c>
      <c r="P17" s="184">
        <v>0</v>
      </c>
      <c r="Q17" s="184">
        <v>0</v>
      </c>
      <c r="R17" s="184">
        <v>0</v>
      </c>
      <c r="S17" s="184">
        <v>0</v>
      </c>
      <c r="T17" s="184"/>
      <c r="U17" s="184"/>
      <c r="V17" s="184"/>
      <c r="W17" s="184"/>
      <c r="X17" s="184"/>
      <c r="Y17" s="184"/>
      <c r="Z17" s="184"/>
      <c r="AA17" s="184"/>
      <c r="AB17" s="184"/>
      <c r="AC17" s="184"/>
      <c r="AD17" s="184"/>
      <c r="AE17" s="184"/>
      <c r="AF17" s="185"/>
    </row>
    <row r="18" spans="1:32">
      <c r="A18" s="214" t="s">
        <v>402</v>
      </c>
      <c r="B18" s="319" t="s">
        <v>98</v>
      </c>
      <c r="C18" s="186">
        <v>0</v>
      </c>
      <c r="D18" s="184">
        <v>0</v>
      </c>
      <c r="E18" s="184"/>
      <c r="F18" s="184"/>
      <c r="G18" s="184"/>
      <c r="H18" s="185"/>
      <c r="I18" s="186">
        <v>0</v>
      </c>
      <c r="J18" s="184">
        <v>0</v>
      </c>
      <c r="K18" s="184">
        <v>0</v>
      </c>
      <c r="L18" s="184">
        <v>0</v>
      </c>
      <c r="M18" s="184">
        <v>0</v>
      </c>
      <c r="N18" s="184">
        <v>0</v>
      </c>
      <c r="O18" s="184">
        <v>0</v>
      </c>
      <c r="P18" s="184">
        <v>0</v>
      </c>
      <c r="Q18" s="184">
        <v>0</v>
      </c>
      <c r="R18" s="184">
        <v>0</v>
      </c>
      <c r="S18" s="184">
        <v>0</v>
      </c>
      <c r="T18" s="184"/>
      <c r="U18" s="184"/>
      <c r="V18" s="184"/>
      <c r="W18" s="184"/>
      <c r="X18" s="184"/>
      <c r="Y18" s="184"/>
      <c r="Z18" s="184"/>
      <c r="AA18" s="184"/>
      <c r="AB18" s="184"/>
      <c r="AC18" s="184"/>
      <c r="AD18" s="184"/>
      <c r="AE18" s="184"/>
      <c r="AF18" s="185"/>
    </row>
    <row r="19" spans="1:32">
      <c r="A19" s="214" t="s">
        <v>403</v>
      </c>
      <c r="B19" s="319" t="s">
        <v>99</v>
      </c>
      <c r="C19" s="186">
        <v>0</v>
      </c>
      <c r="D19" s="184">
        <v>0</v>
      </c>
      <c r="E19" s="184"/>
      <c r="F19" s="184"/>
      <c r="G19" s="184"/>
      <c r="H19" s="185"/>
      <c r="I19" s="186">
        <v>0</v>
      </c>
      <c r="J19" s="184"/>
      <c r="K19" s="184">
        <v>0</v>
      </c>
      <c r="L19" s="184">
        <v>0</v>
      </c>
      <c r="M19" s="184">
        <v>0</v>
      </c>
      <c r="N19" s="184">
        <v>0</v>
      </c>
      <c r="O19" s="184">
        <v>0</v>
      </c>
      <c r="P19" s="184">
        <v>0</v>
      </c>
      <c r="Q19" s="184">
        <v>0</v>
      </c>
      <c r="R19" s="184">
        <v>0</v>
      </c>
      <c r="S19" s="184">
        <v>0</v>
      </c>
      <c r="T19" s="184"/>
      <c r="U19" s="184"/>
      <c r="V19" s="184"/>
      <c r="W19" s="184"/>
      <c r="X19" s="184"/>
      <c r="Y19" s="184"/>
      <c r="Z19" s="184"/>
      <c r="AA19" s="184"/>
      <c r="AB19" s="184"/>
      <c r="AC19" s="184"/>
      <c r="AD19" s="184"/>
      <c r="AE19" s="184"/>
      <c r="AF19" s="185"/>
    </row>
    <row r="20" spans="1:32" ht="26">
      <c r="A20" s="214" t="s">
        <v>410</v>
      </c>
      <c r="B20" s="319" t="s">
        <v>24</v>
      </c>
      <c r="C20" s="186">
        <v>0</v>
      </c>
      <c r="D20" s="184">
        <v>0</v>
      </c>
      <c r="E20" s="184"/>
      <c r="F20" s="184"/>
      <c r="G20" s="184"/>
      <c r="H20" s="185"/>
      <c r="I20" s="186">
        <v>0</v>
      </c>
      <c r="J20" s="184">
        <v>0</v>
      </c>
      <c r="K20" s="184">
        <v>0</v>
      </c>
      <c r="L20" s="184">
        <v>0</v>
      </c>
      <c r="M20" s="184">
        <v>0</v>
      </c>
      <c r="N20" s="184">
        <v>0</v>
      </c>
      <c r="O20" s="184">
        <v>0</v>
      </c>
      <c r="P20" s="184">
        <v>0</v>
      </c>
      <c r="Q20" s="184">
        <v>0</v>
      </c>
      <c r="R20" s="184">
        <v>0</v>
      </c>
      <c r="S20" s="184">
        <v>0</v>
      </c>
      <c r="T20" s="184"/>
      <c r="U20" s="184"/>
      <c r="V20" s="184"/>
      <c r="W20" s="184"/>
      <c r="X20" s="184"/>
      <c r="Y20" s="184"/>
      <c r="Z20" s="184"/>
      <c r="AA20" s="184"/>
      <c r="AB20" s="184"/>
      <c r="AC20" s="184"/>
      <c r="AD20" s="184"/>
      <c r="AE20" s="184"/>
      <c r="AF20" s="185"/>
    </row>
    <row r="21" spans="1:32" ht="26">
      <c r="A21" s="211" t="s">
        <v>411</v>
      </c>
      <c r="B21" s="316" t="s">
        <v>25</v>
      </c>
      <c r="C21" s="186"/>
      <c r="D21" s="184">
        <v>0</v>
      </c>
      <c r="E21" s="184"/>
      <c r="F21" s="184"/>
      <c r="G21" s="184"/>
      <c r="H21" s="185"/>
      <c r="I21" s="186">
        <v>0</v>
      </c>
      <c r="J21" s="184">
        <v>0</v>
      </c>
      <c r="K21" s="184">
        <v>0</v>
      </c>
      <c r="L21" s="184"/>
      <c r="M21" s="184">
        <v>0</v>
      </c>
      <c r="N21" s="184">
        <v>0</v>
      </c>
      <c r="O21" s="184">
        <v>0</v>
      </c>
      <c r="P21" s="184">
        <v>0</v>
      </c>
      <c r="Q21" s="184">
        <v>0</v>
      </c>
      <c r="R21" s="184">
        <v>0</v>
      </c>
      <c r="S21" s="184">
        <v>0</v>
      </c>
      <c r="T21" s="184"/>
      <c r="U21" s="184"/>
      <c r="V21" s="184"/>
      <c r="W21" s="184"/>
      <c r="X21" s="184"/>
      <c r="Y21" s="184"/>
      <c r="Z21" s="184"/>
      <c r="AA21" s="184"/>
      <c r="AB21" s="184"/>
      <c r="AC21" s="184"/>
      <c r="AD21" s="184"/>
      <c r="AE21" s="184"/>
      <c r="AF21" s="185"/>
    </row>
    <row r="22" spans="1:32">
      <c r="A22" s="214" t="s">
        <v>412</v>
      </c>
      <c r="B22" s="319" t="s">
        <v>26</v>
      </c>
      <c r="C22" s="186">
        <v>0</v>
      </c>
      <c r="D22" s="184">
        <v>0</v>
      </c>
      <c r="E22" s="184"/>
      <c r="F22" s="184"/>
      <c r="G22" s="184"/>
      <c r="H22" s="185"/>
      <c r="I22" s="186">
        <v>0</v>
      </c>
      <c r="J22" s="184">
        <v>0</v>
      </c>
      <c r="K22" s="184">
        <v>0</v>
      </c>
      <c r="L22" s="184">
        <v>0</v>
      </c>
      <c r="M22" s="184">
        <v>0</v>
      </c>
      <c r="N22" s="184">
        <v>0</v>
      </c>
      <c r="O22" s="184">
        <v>0</v>
      </c>
      <c r="P22" s="184">
        <v>0</v>
      </c>
      <c r="Q22" s="184">
        <v>0</v>
      </c>
      <c r="R22" s="184">
        <v>0</v>
      </c>
      <c r="S22" s="184">
        <v>0</v>
      </c>
      <c r="T22" s="184"/>
      <c r="U22" s="184"/>
      <c r="V22" s="184"/>
      <c r="W22" s="184"/>
      <c r="X22" s="184"/>
      <c r="Y22" s="184"/>
      <c r="Z22" s="184"/>
      <c r="AA22" s="184"/>
      <c r="AB22" s="184"/>
      <c r="AC22" s="184"/>
      <c r="AD22" s="184"/>
      <c r="AE22" s="184"/>
      <c r="AF22" s="185"/>
    </row>
    <row r="23" spans="1:32">
      <c r="A23" s="214" t="s">
        <v>402</v>
      </c>
      <c r="B23" s="319" t="s">
        <v>19</v>
      </c>
      <c r="C23" s="183">
        <v>0</v>
      </c>
      <c r="D23" s="181">
        <v>0</v>
      </c>
      <c r="E23" s="181"/>
      <c r="F23" s="181"/>
      <c r="G23" s="181"/>
      <c r="H23" s="182"/>
      <c r="I23" s="183">
        <v>0</v>
      </c>
      <c r="J23" s="181">
        <v>0</v>
      </c>
      <c r="K23" s="181">
        <v>0</v>
      </c>
      <c r="L23" s="181">
        <v>0</v>
      </c>
      <c r="M23" s="181">
        <v>0</v>
      </c>
      <c r="N23" s="181">
        <v>0</v>
      </c>
      <c r="O23" s="181">
        <v>0</v>
      </c>
      <c r="P23" s="181">
        <v>0</v>
      </c>
      <c r="Q23" s="181">
        <v>0</v>
      </c>
      <c r="R23" s="181">
        <v>0</v>
      </c>
      <c r="S23" s="181">
        <v>0</v>
      </c>
      <c r="T23" s="181"/>
      <c r="U23" s="181"/>
      <c r="V23" s="181"/>
      <c r="W23" s="181"/>
      <c r="X23" s="181"/>
      <c r="Y23" s="181"/>
      <c r="Z23" s="181"/>
      <c r="AA23" s="181"/>
      <c r="AB23" s="181"/>
      <c r="AC23" s="181"/>
      <c r="AD23" s="181"/>
      <c r="AE23" s="181"/>
      <c r="AF23" s="182"/>
    </row>
    <row r="24" spans="1:32">
      <c r="A24" s="214" t="s">
        <v>403</v>
      </c>
      <c r="B24" s="319" t="s">
        <v>20</v>
      </c>
      <c r="C24" s="186">
        <v>0</v>
      </c>
      <c r="D24" s="184">
        <v>0</v>
      </c>
      <c r="E24" s="184"/>
      <c r="F24" s="184"/>
      <c r="G24" s="184"/>
      <c r="H24" s="185"/>
      <c r="I24" s="186">
        <v>0</v>
      </c>
      <c r="J24" s="184">
        <v>0</v>
      </c>
      <c r="K24" s="184">
        <v>0</v>
      </c>
      <c r="L24" s="184">
        <v>0</v>
      </c>
      <c r="M24" s="184">
        <v>0</v>
      </c>
      <c r="N24" s="184">
        <v>0</v>
      </c>
      <c r="O24" s="184">
        <v>0</v>
      </c>
      <c r="P24" s="184">
        <v>0</v>
      </c>
      <c r="Q24" s="184">
        <v>0</v>
      </c>
      <c r="R24" s="184">
        <v>0</v>
      </c>
      <c r="S24" s="184">
        <v>0</v>
      </c>
      <c r="T24" s="184"/>
      <c r="U24" s="184"/>
      <c r="V24" s="184"/>
      <c r="W24" s="184"/>
      <c r="X24" s="184"/>
      <c r="Y24" s="184"/>
      <c r="Z24" s="184"/>
      <c r="AA24" s="184"/>
      <c r="AB24" s="184"/>
      <c r="AC24" s="184"/>
      <c r="AD24" s="184"/>
      <c r="AE24" s="184"/>
      <c r="AF24" s="185"/>
    </row>
    <row r="25" spans="1:32" ht="26">
      <c r="A25" s="214" t="s">
        <v>413</v>
      </c>
      <c r="B25" s="319" t="s">
        <v>27</v>
      </c>
      <c r="C25" s="186">
        <v>0</v>
      </c>
      <c r="D25" s="184">
        <v>0</v>
      </c>
      <c r="E25" s="184"/>
      <c r="F25" s="184"/>
      <c r="G25" s="184"/>
      <c r="H25" s="185"/>
      <c r="I25" s="186">
        <v>0</v>
      </c>
      <c r="J25" s="184">
        <v>0</v>
      </c>
      <c r="K25" s="184">
        <v>0</v>
      </c>
      <c r="L25" s="184">
        <v>0</v>
      </c>
      <c r="M25" s="184"/>
      <c r="N25" s="184">
        <v>0</v>
      </c>
      <c r="O25" s="184">
        <v>0</v>
      </c>
      <c r="P25" s="184">
        <v>0</v>
      </c>
      <c r="Q25" s="184">
        <v>0</v>
      </c>
      <c r="R25" s="184">
        <v>0</v>
      </c>
      <c r="S25" s="184">
        <v>0</v>
      </c>
      <c r="T25" s="184"/>
      <c r="U25" s="184"/>
      <c r="V25" s="184"/>
      <c r="W25" s="184"/>
      <c r="X25" s="184"/>
      <c r="Y25" s="184"/>
      <c r="Z25" s="184"/>
      <c r="AA25" s="184"/>
      <c r="AB25" s="184"/>
      <c r="AC25" s="184"/>
      <c r="AD25" s="184"/>
      <c r="AE25" s="184"/>
      <c r="AF25" s="185"/>
    </row>
    <row r="26" spans="1:32" s="187" customFormat="1" ht="26">
      <c r="A26" s="213" t="s">
        <v>414</v>
      </c>
      <c r="B26" s="318" t="s">
        <v>28</v>
      </c>
      <c r="C26" s="183">
        <v>-4355851.07</v>
      </c>
      <c r="D26" s="181">
        <v>1850557.19</v>
      </c>
      <c r="E26" s="181">
        <v>13953971.859999999</v>
      </c>
      <c r="F26" s="181">
        <v>946217.31</v>
      </c>
      <c r="G26" s="181">
        <v>8833554.4800000004</v>
      </c>
      <c r="H26" s="182">
        <v>5791015.9100000001</v>
      </c>
      <c r="I26" s="183">
        <v>-4355851.07</v>
      </c>
      <c r="J26" s="181">
        <v>-4355851.07</v>
      </c>
      <c r="K26" s="181">
        <v>-4355851.07</v>
      </c>
      <c r="L26" s="181">
        <v>-4355851.07</v>
      </c>
      <c r="M26" s="181">
        <v>1850557.19</v>
      </c>
      <c r="N26" s="181">
        <v>1850557.19</v>
      </c>
      <c r="O26" s="181">
        <v>0</v>
      </c>
      <c r="P26" s="181">
        <v>1850557.19</v>
      </c>
      <c r="Q26" s="181">
        <v>13953971.859999999</v>
      </c>
      <c r="R26" s="181">
        <v>13953971.859999999</v>
      </c>
      <c r="S26" s="181">
        <v>13953971.859999999</v>
      </c>
      <c r="T26" s="181">
        <v>13953971.859999999</v>
      </c>
      <c r="U26" s="181">
        <v>946217.31</v>
      </c>
      <c r="V26" s="181">
        <v>946217.31</v>
      </c>
      <c r="W26" s="181">
        <v>946217.31</v>
      </c>
      <c r="X26" s="181">
        <v>946217.31</v>
      </c>
      <c r="Y26" s="181">
        <v>8833554.4800000004</v>
      </c>
      <c r="Z26" s="181">
        <v>8833554.4800000004</v>
      </c>
      <c r="AA26" s="181">
        <v>8833554.4800000004</v>
      </c>
      <c r="AB26" s="181">
        <v>8833554.4800000004</v>
      </c>
      <c r="AC26" s="181">
        <v>5791015.9100000001</v>
      </c>
      <c r="AD26" s="181">
        <v>5791015.9100000001</v>
      </c>
      <c r="AE26" s="181">
        <v>5791015.9100000001</v>
      </c>
      <c r="AF26" s="182">
        <v>5791015.9100000001</v>
      </c>
    </row>
    <row r="27" spans="1:32" ht="26">
      <c r="A27" s="214" t="s">
        <v>415</v>
      </c>
      <c r="B27" s="319" t="s">
        <v>29</v>
      </c>
      <c r="C27" s="186">
        <v>0</v>
      </c>
      <c r="D27" s="184">
        <v>0</v>
      </c>
      <c r="E27" s="184">
        <v>14280992.189999999</v>
      </c>
      <c r="F27" s="184">
        <v>1567474.49</v>
      </c>
      <c r="G27" s="184">
        <v>9868136.8800000008</v>
      </c>
      <c r="H27" s="185">
        <v>5891816.4800000004</v>
      </c>
      <c r="I27" s="186">
        <v>0</v>
      </c>
      <c r="J27" s="184">
        <v>0</v>
      </c>
      <c r="K27" s="184">
        <v>0</v>
      </c>
      <c r="L27" s="184">
        <v>0</v>
      </c>
      <c r="M27" s="184">
        <v>1850557.19</v>
      </c>
      <c r="N27" s="184">
        <v>1850557.19</v>
      </c>
      <c r="O27" s="184">
        <v>1850557.19</v>
      </c>
      <c r="P27" s="184">
        <v>0</v>
      </c>
      <c r="Q27" s="184">
        <v>13953971.859999999</v>
      </c>
      <c r="R27" s="184">
        <v>14280992.189999999</v>
      </c>
      <c r="S27" s="184">
        <v>14280992.189999999</v>
      </c>
      <c r="T27" s="184">
        <v>14280992.189999999</v>
      </c>
      <c r="U27" s="184">
        <v>1567474.49</v>
      </c>
      <c r="V27" s="184">
        <v>1567474.49</v>
      </c>
      <c r="W27" s="184">
        <v>1567474.49</v>
      </c>
      <c r="X27" s="184">
        <v>1567474.49</v>
      </c>
      <c r="Y27" s="184">
        <v>8833554.4800000004</v>
      </c>
      <c r="Z27" s="184">
        <v>8833554.4800000004</v>
      </c>
      <c r="AA27" s="184">
        <v>8833554.4800000004</v>
      </c>
      <c r="AB27" s="184">
        <v>9868136.8800000008</v>
      </c>
      <c r="AC27" s="184">
        <v>5992617.0500000007</v>
      </c>
      <c r="AD27" s="184">
        <v>5992617.0500000007</v>
      </c>
      <c r="AE27" s="184">
        <v>5891816.4800000004</v>
      </c>
      <c r="AF27" s="185">
        <v>5891816.4800000004</v>
      </c>
    </row>
    <row r="28" spans="1:32" ht="26">
      <c r="A28" s="214" t="s">
        <v>416</v>
      </c>
      <c r="B28" s="319" t="s">
        <v>41</v>
      </c>
      <c r="C28" s="186">
        <v>0</v>
      </c>
      <c r="D28" s="184">
        <v>6440708.21</v>
      </c>
      <c r="E28" s="184">
        <v>14280992.189999999</v>
      </c>
      <c r="F28" s="184">
        <v>1567474.49</v>
      </c>
      <c r="G28" s="184">
        <v>9868136.8800000008</v>
      </c>
      <c r="H28" s="185">
        <v>5891816.4800000004</v>
      </c>
      <c r="I28" s="186">
        <v>0</v>
      </c>
      <c r="J28" s="184">
        <v>0</v>
      </c>
      <c r="K28" s="184">
        <v>0</v>
      </c>
      <c r="L28" s="184">
        <v>0</v>
      </c>
      <c r="M28" s="184">
        <v>1850557.19</v>
      </c>
      <c r="N28" s="184">
        <v>1850557.19</v>
      </c>
      <c r="O28" s="184">
        <v>1850557.19</v>
      </c>
      <c r="P28" s="184">
        <v>6440708.21</v>
      </c>
      <c r="Q28" s="184">
        <v>13645324.619999999</v>
      </c>
      <c r="R28" s="184">
        <v>14280992.189999999</v>
      </c>
      <c r="S28" s="184">
        <v>14280992.189999999</v>
      </c>
      <c r="T28" s="184">
        <v>14280992.189999999</v>
      </c>
      <c r="U28" s="184">
        <v>1567474.49</v>
      </c>
      <c r="V28" s="184">
        <v>1739919.49</v>
      </c>
      <c r="W28" s="184">
        <v>1739919.49</v>
      </c>
      <c r="X28" s="184">
        <v>1567474.49</v>
      </c>
      <c r="Y28" s="184">
        <v>8833554.4800000004</v>
      </c>
      <c r="Z28" s="184">
        <v>8833554.4800000004</v>
      </c>
      <c r="AA28" s="184">
        <v>8833554.4800000004</v>
      </c>
      <c r="AB28" s="184">
        <v>9868136.8800000008</v>
      </c>
      <c r="AC28" s="184">
        <v>5992617.0500000007</v>
      </c>
      <c r="AD28" s="184">
        <v>5992617.0500000007</v>
      </c>
      <c r="AE28" s="184">
        <v>5891816.4800000004</v>
      </c>
      <c r="AF28" s="185">
        <v>5891816.4800000004</v>
      </c>
    </row>
    <row r="29" spans="1:32">
      <c r="A29" s="214" t="s">
        <v>402</v>
      </c>
      <c r="B29" s="319" t="s">
        <v>19</v>
      </c>
      <c r="C29" s="186">
        <v>0</v>
      </c>
      <c r="D29" s="184">
        <v>0</v>
      </c>
      <c r="E29" s="184"/>
      <c r="F29" s="184">
        <v>172445</v>
      </c>
      <c r="G29" s="184"/>
      <c r="H29" s="185">
        <v>0</v>
      </c>
      <c r="I29" s="186">
        <v>0</v>
      </c>
      <c r="J29" s="184">
        <v>0</v>
      </c>
      <c r="K29" s="184">
        <v>0</v>
      </c>
      <c r="L29" s="184">
        <v>0</v>
      </c>
      <c r="M29" s="184">
        <v>0</v>
      </c>
      <c r="N29" s="184">
        <v>0</v>
      </c>
      <c r="O29" s="184">
        <v>0</v>
      </c>
      <c r="P29" s="184">
        <v>0</v>
      </c>
      <c r="Q29" s="184">
        <v>70901.039999999994</v>
      </c>
      <c r="R29" s="184">
        <v>0</v>
      </c>
      <c r="S29" s="184">
        <v>0</v>
      </c>
      <c r="T29" s="184"/>
      <c r="U29" s="184"/>
      <c r="V29" s="184"/>
      <c r="W29" s="184"/>
      <c r="X29" s="184">
        <v>172445</v>
      </c>
      <c r="Y29" s="184"/>
      <c r="Z29" s="184"/>
      <c r="AA29" s="184"/>
      <c r="AB29" s="184"/>
      <c r="AC29" s="184"/>
      <c r="AD29" s="184">
        <v>0</v>
      </c>
      <c r="AE29" s="184">
        <v>0</v>
      </c>
      <c r="AF29" s="185">
        <v>0</v>
      </c>
    </row>
    <row r="30" spans="1:32">
      <c r="A30" s="214" t="s">
        <v>403</v>
      </c>
      <c r="B30" s="319" t="s">
        <v>20</v>
      </c>
      <c r="C30" s="183">
        <v>0</v>
      </c>
      <c r="D30" s="181">
        <v>6440708.21</v>
      </c>
      <c r="E30" s="181">
        <v>14280992.189999999</v>
      </c>
      <c r="F30" s="181"/>
      <c r="G30" s="181">
        <v>9695691.879999999</v>
      </c>
      <c r="H30" s="182">
        <v>5891816.4800000004</v>
      </c>
      <c r="I30" s="183">
        <v>0</v>
      </c>
      <c r="J30" s="181">
        <v>0</v>
      </c>
      <c r="K30" s="181">
        <v>0</v>
      </c>
      <c r="L30" s="181">
        <v>0</v>
      </c>
      <c r="M30" s="181">
        <v>0</v>
      </c>
      <c r="N30" s="181">
        <v>1850557.19</v>
      </c>
      <c r="O30" s="181">
        <v>1850557.19</v>
      </c>
      <c r="P30" s="181">
        <v>6440708.21</v>
      </c>
      <c r="Q30" s="181">
        <v>379548.28</v>
      </c>
      <c r="R30" s="181">
        <v>14280992.189999999</v>
      </c>
      <c r="S30" s="181">
        <v>14280992.189999999</v>
      </c>
      <c r="T30" s="181">
        <v>14280992.189999999</v>
      </c>
      <c r="U30" s="181"/>
      <c r="V30" s="181">
        <v>816000</v>
      </c>
      <c r="W30" s="181">
        <v>816000</v>
      </c>
      <c r="X30" s="181"/>
      <c r="Y30" s="181"/>
      <c r="Z30" s="181"/>
      <c r="AA30" s="181"/>
      <c r="AB30" s="181">
        <v>9695691.879999999</v>
      </c>
      <c r="AC30" s="181"/>
      <c r="AD30" s="181">
        <v>4432261.4800000004</v>
      </c>
      <c r="AE30" s="181">
        <v>5891816.4800000004</v>
      </c>
      <c r="AF30" s="182">
        <v>5891816.4800000004</v>
      </c>
    </row>
    <row r="31" spans="1:32">
      <c r="A31" s="214" t="s">
        <v>417</v>
      </c>
      <c r="B31" s="319" t="s">
        <v>30</v>
      </c>
      <c r="C31" s="186">
        <v>0</v>
      </c>
      <c r="D31" s="184">
        <v>0</v>
      </c>
      <c r="E31" s="184"/>
      <c r="F31" s="184">
        <v>172445</v>
      </c>
      <c r="G31" s="184">
        <v>172445.00000000186</v>
      </c>
      <c r="H31" s="185">
        <v>0</v>
      </c>
      <c r="I31" s="186">
        <v>0</v>
      </c>
      <c r="J31" s="184">
        <v>0</v>
      </c>
      <c r="K31" s="184">
        <v>0</v>
      </c>
      <c r="L31" s="184">
        <v>0</v>
      </c>
      <c r="M31" s="184">
        <v>1850557.19</v>
      </c>
      <c r="N31" s="184">
        <v>0</v>
      </c>
      <c r="O31" s="184">
        <v>0</v>
      </c>
      <c r="P31" s="184">
        <v>0</v>
      </c>
      <c r="Q31" s="184">
        <v>13645324.619999999</v>
      </c>
      <c r="R31" s="184">
        <v>0</v>
      </c>
      <c r="S31" s="184">
        <v>0</v>
      </c>
      <c r="T31" s="184"/>
      <c r="U31" s="184">
        <v>1567474.49</v>
      </c>
      <c r="V31" s="184">
        <v>172445</v>
      </c>
      <c r="W31" s="184">
        <v>172445</v>
      </c>
      <c r="X31" s="184">
        <v>172445</v>
      </c>
      <c r="Y31" s="184">
        <v>8833554.4800000004</v>
      </c>
      <c r="Z31" s="184">
        <v>8833554.4800000004</v>
      </c>
      <c r="AA31" s="184">
        <v>8833554.4800000004</v>
      </c>
      <c r="AB31" s="184">
        <v>172445.00000000186</v>
      </c>
      <c r="AC31" s="184">
        <v>5992617.0500000007</v>
      </c>
      <c r="AD31" s="184">
        <v>1560355.5700000003</v>
      </c>
      <c r="AE31" s="184">
        <v>0</v>
      </c>
      <c r="AF31" s="185">
        <v>0</v>
      </c>
    </row>
    <row r="32" spans="1:32">
      <c r="A32" s="214" t="s">
        <v>418</v>
      </c>
      <c r="B32" s="319" t="s">
        <v>31</v>
      </c>
      <c r="C32" s="190">
        <v>4355851.07</v>
      </c>
      <c r="D32" s="188">
        <v>4590151.0199999996</v>
      </c>
      <c r="E32" s="188">
        <v>-327020.33</v>
      </c>
      <c r="F32" s="188">
        <v>621257.18000000005</v>
      </c>
      <c r="G32" s="188">
        <v>100800.57</v>
      </c>
      <c r="H32" s="189">
        <v>273245.57</v>
      </c>
      <c r="I32" s="190">
        <v>4355851.07</v>
      </c>
      <c r="J32" s="188">
        <v>4355851.07</v>
      </c>
      <c r="K32" s="188">
        <v>4355851.07</v>
      </c>
      <c r="L32" s="188">
        <v>4355851.07</v>
      </c>
      <c r="M32" s="188">
        <v>0</v>
      </c>
      <c r="N32" s="188">
        <v>4590151.0199999996</v>
      </c>
      <c r="O32" s="188">
        <v>0</v>
      </c>
      <c r="P32" s="188">
        <v>4590151.0199999996</v>
      </c>
      <c r="Q32" s="188">
        <v>0</v>
      </c>
      <c r="R32" s="188">
        <v>327020.33</v>
      </c>
      <c r="S32" s="188">
        <v>-327020.33</v>
      </c>
      <c r="T32" s="188">
        <v>-327020.33</v>
      </c>
      <c r="U32" s="188">
        <v>621257.18000000005</v>
      </c>
      <c r="V32" s="188"/>
      <c r="W32" s="188"/>
      <c r="X32" s="188">
        <v>621257.18000000005</v>
      </c>
      <c r="Y32" s="188"/>
      <c r="Z32" s="188"/>
      <c r="AA32" s="188"/>
      <c r="AB32" s="188">
        <v>100800.57</v>
      </c>
      <c r="AC32" s="188">
        <v>273245.57</v>
      </c>
      <c r="AD32" s="188">
        <v>273245.57</v>
      </c>
      <c r="AE32" s="188">
        <v>273245.57</v>
      </c>
      <c r="AF32" s="189">
        <v>273245.57</v>
      </c>
    </row>
    <row r="33" spans="1:32" ht="26">
      <c r="A33" s="214" t="s">
        <v>419</v>
      </c>
      <c r="B33" s="319" t="s">
        <v>32</v>
      </c>
      <c r="C33" s="190">
        <v>4590151.0200000005</v>
      </c>
      <c r="D33" s="188">
        <v>5130474.6399999997</v>
      </c>
      <c r="E33" s="188">
        <v>621257.18000000005</v>
      </c>
      <c r="F33" s="188">
        <v>1655839.58</v>
      </c>
      <c r="G33" s="188">
        <v>1135382.97</v>
      </c>
      <c r="H33" s="189">
        <v>273245.57</v>
      </c>
      <c r="I33" s="190">
        <v>4355851.07</v>
      </c>
      <c r="J33" s="188">
        <v>4355851.07</v>
      </c>
      <c r="K33" s="188">
        <v>4355851.07</v>
      </c>
      <c r="L33" s="188">
        <v>4590151.0200000005</v>
      </c>
      <c r="M33" s="188">
        <v>0</v>
      </c>
      <c r="N33" s="188">
        <v>4590151.0199999996</v>
      </c>
      <c r="O33" s="188">
        <v>-191176</v>
      </c>
      <c r="P33" s="188">
        <v>5130474.6399999997</v>
      </c>
      <c r="Q33" s="188">
        <v>0</v>
      </c>
      <c r="R33" s="188">
        <v>327020.33</v>
      </c>
      <c r="S33" s="188">
        <v>-575689.36</v>
      </c>
      <c r="T33" s="188">
        <v>621257.18000000005</v>
      </c>
      <c r="U33" s="188">
        <v>621257.18000000005</v>
      </c>
      <c r="V33" s="188"/>
      <c r="W33" s="188"/>
      <c r="X33" s="188">
        <v>1655839.58</v>
      </c>
      <c r="Y33" s="188"/>
      <c r="Z33" s="188"/>
      <c r="AA33" s="188"/>
      <c r="AB33" s="188">
        <v>1135382.97</v>
      </c>
      <c r="AC33" s="188">
        <v>273245.57</v>
      </c>
      <c r="AD33" s="188">
        <v>273245.57</v>
      </c>
      <c r="AE33" s="188">
        <v>273245.57</v>
      </c>
      <c r="AF33" s="189">
        <v>273245.57</v>
      </c>
    </row>
    <row r="34" spans="1:32">
      <c r="A34" s="214" t="s">
        <v>402</v>
      </c>
      <c r="B34" s="319" t="s">
        <v>19</v>
      </c>
      <c r="C34" s="190">
        <v>0</v>
      </c>
      <c r="D34" s="188">
        <v>0</v>
      </c>
      <c r="E34" s="188"/>
      <c r="F34" s="188">
        <v>0</v>
      </c>
      <c r="G34" s="188">
        <v>1034582.4</v>
      </c>
      <c r="H34" s="189">
        <v>0</v>
      </c>
      <c r="I34" s="190">
        <v>0</v>
      </c>
      <c r="J34" s="188">
        <v>0</v>
      </c>
      <c r="K34" s="188">
        <v>0</v>
      </c>
      <c r="L34" s="188">
        <v>0</v>
      </c>
      <c r="M34" s="188">
        <v>0</v>
      </c>
      <c r="N34" s="188">
        <v>0</v>
      </c>
      <c r="O34" s="188">
        <v>0</v>
      </c>
      <c r="P34" s="188">
        <v>0</v>
      </c>
      <c r="Q34" s="188">
        <v>0</v>
      </c>
      <c r="R34" s="188">
        <v>379548.28</v>
      </c>
      <c r="S34" s="188">
        <v>0</v>
      </c>
      <c r="T34" s="188"/>
      <c r="U34" s="188"/>
      <c r="V34" s="188"/>
      <c r="W34" s="188"/>
      <c r="X34" s="188">
        <v>0</v>
      </c>
      <c r="Y34" s="188"/>
      <c r="Z34" s="188"/>
      <c r="AA34" s="188"/>
      <c r="AB34" s="188">
        <v>1034582.4</v>
      </c>
      <c r="AC34" s="188"/>
      <c r="AD34" s="188">
        <v>0</v>
      </c>
      <c r="AE34" s="188">
        <v>0</v>
      </c>
      <c r="AF34" s="189">
        <v>0</v>
      </c>
    </row>
    <row r="35" spans="1:32">
      <c r="A35" s="214" t="s">
        <v>403</v>
      </c>
      <c r="B35" s="319" t="s">
        <v>20</v>
      </c>
      <c r="C35" s="190">
        <v>0</v>
      </c>
      <c r="D35" s="188">
        <v>4590151.0199999996</v>
      </c>
      <c r="E35" s="188"/>
      <c r="F35" s="188">
        <v>621257.18000000005</v>
      </c>
      <c r="G35" s="188"/>
      <c r="H35" s="189">
        <v>273245.57</v>
      </c>
      <c r="I35" s="190">
        <v>0</v>
      </c>
      <c r="J35" s="188">
        <v>0</v>
      </c>
      <c r="K35" s="188">
        <v>0</v>
      </c>
      <c r="L35" s="188">
        <v>0</v>
      </c>
      <c r="M35" s="188">
        <v>0</v>
      </c>
      <c r="N35" s="188">
        <v>0</v>
      </c>
      <c r="O35" s="188">
        <v>0</v>
      </c>
      <c r="P35" s="188">
        <v>4590151.0199999996</v>
      </c>
      <c r="Q35" s="188">
        <v>0</v>
      </c>
      <c r="R35" s="188">
        <v>125157.11</v>
      </c>
      <c r="S35" s="188">
        <v>0</v>
      </c>
      <c r="T35" s="188"/>
      <c r="U35" s="188"/>
      <c r="V35" s="188"/>
      <c r="W35" s="188"/>
      <c r="X35" s="188">
        <v>621257.18000000005</v>
      </c>
      <c r="Y35" s="188"/>
      <c r="Z35" s="188"/>
      <c r="AA35" s="188"/>
      <c r="AB35" s="188"/>
      <c r="AC35" s="188"/>
      <c r="AD35" s="188">
        <v>273245.57</v>
      </c>
      <c r="AE35" s="188">
        <v>273245.57</v>
      </c>
      <c r="AF35" s="189">
        <v>273245.57</v>
      </c>
    </row>
    <row r="36" spans="1:32">
      <c r="A36" s="214" t="s">
        <v>420</v>
      </c>
      <c r="B36" s="319" t="s">
        <v>33</v>
      </c>
      <c r="C36" s="190">
        <v>4590151.0200000005</v>
      </c>
      <c r="D36" s="188">
        <v>327020.33</v>
      </c>
      <c r="E36" s="188">
        <v>621257.18000000005</v>
      </c>
      <c r="F36" s="188">
        <v>1034582.4</v>
      </c>
      <c r="G36" s="188">
        <v>100800.57</v>
      </c>
      <c r="H36" s="189">
        <v>0</v>
      </c>
      <c r="I36" s="190">
        <v>4355851.07</v>
      </c>
      <c r="J36" s="188">
        <v>4355851.07</v>
      </c>
      <c r="K36" s="188">
        <v>4355851.07</v>
      </c>
      <c r="L36" s="188">
        <v>4590151.0200000005</v>
      </c>
      <c r="M36" s="188">
        <v>0</v>
      </c>
      <c r="N36" s="188">
        <v>0</v>
      </c>
      <c r="O36" s="188">
        <v>-191176</v>
      </c>
      <c r="P36" s="188">
        <v>327020.33</v>
      </c>
      <c r="Q36" s="188">
        <v>0</v>
      </c>
      <c r="R36" s="188">
        <v>581411.5</v>
      </c>
      <c r="S36" s="188">
        <v>-575689.36</v>
      </c>
      <c r="T36" s="188">
        <v>621257.18000000005</v>
      </c>
      <c r="U36" s="188">
        <v>621257.18000000005</v>
      </c>
      <c r="V36" s="188"/>
      <c r="W36" s="188"/>
      <c r="X36" s="188">
        <v>1034582.4</v>
      </c>
      <c r="Y36" s="188">
        <v>8833554.4800000004</v>
      </c>
      <c r="Z36" s="188">
        <v>100800.57</v>
      </c>
      <c r="AA36" s="188">
        <v>100800.57</v>
      </c>
      <c r="AB36" s="188">
        <v>100800.57</v>
      </c>
      <c r="AC36" s="188">
        <v>273245.57</v>
      </c>
      <c r="AD36" s="188">
        <v>0</v>
      </c>
      <c r="AE36" s="188">
        <v>0</v>
      </c>
      <c r="AF36" s="189">
        <v>0</v>
      </c>
    </row>
    <row r="37" spans="1:32" ht="26">
      <c r="A37" s="214" t="s">
        <v>421</v>
      </c>
      <c r="B37" s="319" t="s">
        <v>34</v>
      </c>
      <c r="C37" s="190">
        <v>-4590151.0199999996</v>
      </c>
      <c r="D37" s="188">
        <v>-327020.33</v>
      </c>
      <c r="E37" s="188">
        <v>-621257.18000000005</v>
      </c>
      <c r="F37" s="188">
        <v>-862137.4</v>
      </c>
      <c r="G37" s="188">
        <v>-100800.57</v>
      </c>
      <c r="H37" s="189">
        <v>0</v>
      </c>
      <c r="I37" s="190">
        <v>-4355851.07</v>
      </c>
      <c r="J37" s="188">
        <v>-4355851.07</v>
      </c>
      <c r="K37" s="188">
        <v>-4355851.07</v>
      </c>
      <c r="L37" s="188">
        <v>-4590151.0199999996</v>
      </c>
      <c r="M37" s="188">
        <v>0</v>
      </c>
      <c r="N37" s="188">
        <v>0</v>
      </c>
      <c r="O37" s="188">
        <v>-191176</v>
      </c>
      <c r="P37" s="188">
        <v>-327020.33</v>
      </c>
      <c r="Q37" s="188">
        <v>0</v>
      </c>
      <c r="R37" s="188">
        <v>-581411.5</v>
      </c>
      <c r="S37" s="188">
        <v>-575689.36</v>
      </c>
      <c r="T37" s="188">
        <v>-621257.18000000005</v>
      </c>
      <c r="U37" s="188">
        <v>946217.31</v>
      </c>
      <c r="V37" s="188">
        <v>172445</v>
      </c>
      <c r="W37" s="188">
        <v>172445</v>
      </c>
      <c r="X37" s="188">
        <v>-862137.4</v>
      </c>
      <c r="Y37" s="188">
        <v>8833554.4800000004</v>
      </c>
      <c r="Z37" s="188">
        <v>-100800.57</v>
      </c>
      <c r="AA37" s="188">
        <v>-100800.57</v>
      </c>
      <c r="AB37" s="188">
        <v>-100800.57</v>
      </c>
      <c r="AC37" s="188">
        <v>5719371.4800000004</v>
      </c>
      <c r="AD37" s="188">
        <v>0</v>
      </c>
      <c r="AE37" s="188"/>
      <c r="AF37" s="189">
        <v>0</v>
      </c>
    </row>
    <row r="38" spans="1:32" s="187" customFormat="1">
      <c r="A38" s="213" t="s">
        <v>422</v>
      </c>
      <c r="B38" s="318" t="s">
        <v>35</v>
      </c>
      <c r="C38" s="193">
        <v>6440708.21</v>
      </c>
      <c r="D38" s="191">
        <v>14280992.189999999</v>
      </c>
      <c r="E38" s="191">
        <v>1567474.49</v>
      </c>
      <c r="F38" s="191">
        <v>9695691.8800000008</v>
      </c>
      <c r="G38" s="191">
        <v>5891816.4800000004</v>
      </c>
      <c r="H38" s="192">
        <v>6729267.3899999997</v>
      </c>
      <c r="I38" s="193">
        <v>968628.34</v>
      </c>
      <c r="J38" s="191">
        <v>4485441.84</v>
      </c>
      <c r="K38" s="191">
        <v>5654582.1399999997</v>
      </c>
      <c r="L38" s="191">
        <v>6440708.21</v>
      </c>
      <c r="M38" s="191">
        <v>3642727.31</v>
      </c>
      <c r="N38" s="191">
        <v>13444740.27</v>
      </c>
      <c r="O38" s="191">
        <v>14859526.369999999</v>
      </c>
      <c r="P38" s="191">
        <v>14280992.189999999</v>
      </c>
      <c r="Q38" s="191">
        <v>2111784.23</v>
      </c>
      <c r="R38" s="191">
        <v>1552656.57</v>
      </c>
      <c r="S38" s="191">
        <v>3131696.19</v>
      </c>
      <c r="T38" s="191">
        <v>1567474.49</v>
      </c>
      <c r="U38" s="191">
        <v>197836.99</v>
      </c>
      <c r="V38" s="191">
        <v>6224737.0700000003</v>
      </c>
      <c r="W38" s="191">
        <v>8053080.0800000001</v>
      </c>
      <c r="X38" s="191">
        <v>9695691.8800000008</v>
      </c>
      <c r="Y38" s="191">
        <v>1254826.6000000001</v>
      </c>
      <c r="Z38" s="191">
        <v>2901326.13</v>
      </c>
      <c r="AA38" s="191">
        <v>3819266.5700000003</v>
      </c>
      <c r="AB38" s="191">
        <v>5891816.4800000004</v>
      </c>
      <c r="AC38" s="191">
        <v>1036032.35</v>
      </c>
      <c r="AD38" s="191">
        <v>4082147.54</v>
      </c>
      <c r="AE38" s="191">
        <v>5112876.92</v>
      </c>
      <c r="AF38" s="192">
        <v>6729267.3899999997</v>
      </c>
    </row>
    <row r="39" spans="1:32">
      <c r="A39" s="214" t="s">
        <v>423</v>
      </c>
      <c r="B39" s="319" t="s">
        <v>36</v>
      </c>
      <c r="C39" s="190">
        <v>6440708.21</v>
      </c>
      <c r="D39" s="188">
        <v>14280992.189999999</v>
      </c>
      <c r="E39" s="188">
        <v>1567474.49</v>
      </c>
      <c r="F39" s="188">
        <v>9695691.8800000008</v>
      </c>
      <c r="G39" s="188">
        <v>5891816.4800000004</v>
      </c>
      <c r="H39" s="189">
        <v>6729267.3899999997</v>
      </c>
      <c r="I39" s="190">
        <v>968628.37</v>
      </c>
      <c r="J39" s="188">
        <v>4485441.84</v>
      </c>
      <c r="K39" s="188">
        <v>5654582.1399999997</v>
      </c>
      <c r="L39" s="188">
        <v>6440708.21</v>
      </c>
      <c r="M39" s="188">
        <v>3642727.31</v>
      </c>
      <c r="N39" s="188">
        <v>13444740.27</v>
      </c>
      <c r="O39" s="188">
        <v>14859526.369999999</v>
      </c>
      <c r="P39" s="188">
        <v>14280992.189999999</v>
      </c>
      <c r="Q39" s="188">
        <v>2111784.23</v>
      </c>
      <c r="R39" s="188">
        <v>0</v>
      </c>
      <c r="S39" s="188">
        <v>3131696.19</v>
      </c>
      <c r="T39" s="188">
        <v>1567474.49</v>
      </c>
      <c r="U39" s="188">
        <v>197836.99</v>
      </c>
      <c r="V39" s="188">
        <v>6224737.0700000003</v>
      </c>
      <c r="W39" s="188">
        <v>8053080.0800000001</v>
      </c>
      <c r="X39" s="188">
        <v>9695691.8800000008</v>
      </c>
      <c r="Y39" s="188">
        <v>1254826.6000000001</v>
      </c>
      <c r="Z39" s="188">
        <v>2901326.13</v>
      </c>
      <c r="AA39" s="188">
        <v>3819266.5700000003</v>
      </c>
      <c r="AB39" s="188">
        <v>5891816.4800000004</v>
      </c>
      <c r="AC39" s="188">
        <v>1036032.35</v>
      </c>
      <c r="AD39" s="188">
        <v>4082147.54</v>
      </c>
      <c r="AE39" s="188">
        <v>5112876.92</v>
      </c>
      <c r="AF39" s="189">
        <v>6729267.3899999997</v>
      </c>
    </row>
    <row r="40" spans="1:32">
      <c r="A40" s="214" t="s">
        <v>424</v>
      </c>
      <c r="B40" s="319" t="s">
        <v>37</v>
      </c>
      <c r="C40" s="196">
        <v>0</v>
      </c>
      <c r="D40" s="194">
        <v>0</v>
      </c>
      <c r="E40" s="194"/>
      <c r="F40" s="194"/>
      <c r="G40" s="194"/>
      <c r="H40" s="195"/>
      <c r="I40" s="196">
        <v>0</v>
      </c>
      <c r="J40" s="194">
        <v>0</v>
      </c>
      <c r="K40" s="194">
        <v>0</v>
      </c>
      <c r="L40" s="194">
        <v>0</v>
      </c>
      <c r="M40" s="194">
        <v>0</v>
      </c>
      <c r="N40" s="194">
        <v>0</v>
      </c>
      <c r="O40" s="194">
        <v>0</v>
      </c>
      <c r="P40" s="194">
        <v>0</v>
      </c>
      <c r="Q40" s="194">
        <v>0</v>
      </c>
      <c r="R40" s="194">
        <v>0</v>
      </c>
      <c r="S40" s="194">
        <v>0</v>
      </c>
      <c r="T40" s="194"/>
      <c r="U40" s="194"/>
      <c r="V40" s="194"/>
      <c r="W40" s="194"/>
      <c r="X40" s="194"/>
      <c r="Y40" s="194"/>
      <c r="Z40" s="194"/>
      <c r="AA40" s="194"/>
      <c r="AB40" s="194"/>
      <c r="AC40" s="194"/>
      <c r="AD40" s="194"/>
      <c r="AE40" s="194"/>
      <c r="AF40" s="195"/>
    </row>
    <row r="41" spans="1:32">
      <c r="A41" s="214" t="s">
        <v>425</v>
      </c>
      <c r="B41" s="319" t="s">
        <v>38</v>
      </c>
      <c r="C41" s="196">
        <v>0</v>
      </c>
      <c r="D41" s="194">
        <v>0</v>
      </c>
      <c r="E41" s="194"/>
      <c r="F41" s="194"/>
      <c r="G41" s="194"/>
      <c r="H41" s="195"/>
      <c r="I41" s="196">
        <v>0</v>
      </c>
      <c r="J41" s="194">
        <v>0</v>
      </c>
      <c r="K41" s="194">
        <v>0</v>
      </c>
      <c r="L41" s="194">
        <v>0</v>
      </c>
      <c r="M41" s="194">
        <v>0</v>
      </c>
      <c r="N41" s="194">
        <v>0</v>
      </c>
      <c r="O41" s="194">
        <v>0</v>
      </c>
      <c r="P41" s="194">
        <v>0</v>
      </c>
      <c r="Q41" s="194">
        <v>0</v>
      </c>
      <c r="R41" s="194">
        <v>0</v>
      </c>
      <c r="S41" s="194">
        <v>0</v>
      </c>
      <c r="T41" s="194"/>
      <c r="U41" s="194"/>
      <c r="V41" s="194"/>
      <c r="W41" s="194"/>
      <c r="X41" s="194"/>
      <c r="Y41" s="194"/>
      <c r="Z41" s="194"/>
      <c r="AA41" s="194"/>
      <c r="AB41" s="194"/>
      <c r="AC41" s="194"/>
      <c r="AD41" s="194"/>
      <c r="AE41" s="194"/>
      <c r="AF41" s="195"/>
    </row>
    <row r="42" spans="1:32" s="187" customFormat="1">
      <c r="A42" s="213" t="s">
        <v>426</v>
      </c>
      <c r="B42" s="318" t="s">
        <v>434</v>
      </c>
      <c r="C42" s="199">
        <v>16605641.49</v>
      </c>
      <c r="D42" s="197">
        <v>30559613.350000001</v>
      </c>
      <c r="E42" s="197">
        <v>31832850.989999998</v>
      </c>
      <c r="F42" s="197">
        <v>39850405.460000001</v>
      </c>
      <c r="G42" s="197">
        <v>42748976.369999997</v>
      </c>
      <c r="H42" s="198">
        <v>47846243.759999998</v>
      </c>
      <c r="I42" s="199">
        <v>11367861.57</v>
      </c>
      <c r="J42" s="197">
        <v>14884675.07</v>
      </c>
      <c r="K42" s="197">
        <v>16053815.369999999</v>
      </c>
      <c r="L42" s="197">
        <v>16605641.49</v>
      </c>
      <c r="M42" s="197">
        <v>20248368.800000001</v>
      </c>
      <c r="N42" s="197">
        <v>30050381.760000002</v>
      </c>
      <c r="O42" s="197">
        <v>31273991.859999999</v>
      </c>
      <c r="P42" s="197">
        <v>30559613.350000001</v>
      </c>
      <c r="Q42" s="197">
        <v>32362750.34</v>
      </c>
      <c r="R42" s="197">
        <v>31857878.75</v>
      </c>
      <c r="S42" s="197">
        <v>33442640.510000002</v>
      </c>
      <c r="T42" s="197">
        <v>31832850.989999998</v>
      </c>
      <c r="U42" s="197">
        <v>32030687.98</v>
      </c>
      <c r="V42" s="197">
        <v>37414033.049999997</v>
      </c>
      <c r="W42" s="197">
        <v>39242376.060000002</v>
      </c>
      <c r="X42" s="197">
        <v>39850405.460000001</v>
      </c>
      <c r="Y42" s="197">
        <v>41105232.060000002</v>
      </c>
      <c r="Z42" s="197">
        <v>39758486.019999996</v>
      </c>
      <c r="AA42" s="197">
        <v>40676426.459999993</v>
      </c>
      <c r="AB42" s="197">
        <v>42748976.369999997</v>
      </c>
      <c r="AC42" s="197">
        <v>43785008.719999999</v>
      </c>
      <c r="AD42" s="197">
        <v>45199123.909999996</v>
      </c>
      <c r="AE42" s="197">
        <v>46229853.289999999</v>
      </c>
      <c r="AF42" s="198">
        <v>47846243.759999998</v>
      </c>
    </row>
    <row r="43" spans="1:32" s="187" customFormat="1" ht="27" thickBot="1">
      <c r="A43" s="215" t="s">
        <v>427</v>
      </c>
      <c r="B43" s="320" t="s">
        <v>435</v>
      </c>
      <c r="C43" s="202">
        <v>16605641.49</v>
      </c>
      <c r="D43" s="200">
        <v>30559613.350000001</v>
      </c>
      <c r="E43" s="200">
        <v>31832850.989999998</v>
      </c>
      <c r="F43" s="200">
        <v>37130405.460000001</v>
      </c>
      <c r="G43" s="200">
        <v>42748976.369999997</v>
      </c>
      <c r="H43" s="201">
        <v>47846243.759999998</v>
      </c>
      <c r="I43" s="202">
        <v>11367861.57</v>
      </c>
      <c r="J43" s="200">
        <v>14884675.07</v>
      </c>
      <c r="K43" s="200">
        <v>16053815.370000001</v>
      </c>
      <c r="L43" s="200">
        <v>16605641.49</v>
      </c>
      <c r="M43" s="200">
        <v>20248368.800000001</v>
      </c>
      <c r="N43" s="200">
        <v>30050381.760000002</v>
      </c>
      <c r="O43" s="200">
        <v>31273991.859999999</v>
      </c>
      <c r="P43" s="200">
        <v>30559613.350000001</v>
      </c>
      <c r="Q43" s="200">
        <v>32362750.34</v>
      </c>
      <c r="R43" s="200">
        <v>31857878.75</v>
      </c>
      <c r="S43" s="200">
        <v>33442640.509999998</v>
      </c>
      <c r="T43" s="200">
        <v>31832850.989999998</v>
      </c>
      <c r="U43" s="200">
        <v>32030687.979999997</v>
      </c>
      <c r="V43" s="200">
        <v>37414033.049999997</v>
      </c>
      <c r="W43" s="200">
        <v>39242376.059999995</v>
      </c>
      <c r="X43" s="200">
        <v>37130405.460000001</v>
      </c>
      <c r="Y43" s="200">
        <v>41105232.060000002</v>
      </c>
      <c r="Z43" s="200">
        <v>39758486.019999996</v>
      </c>
      <c r="AA43" s="200">
        <v>40676426.459999993</v>
      </c>
      <c r="AB43" s="200">
        <v>42748976.369999997</v>
      </c>
      <c r="AC43" s="200">
        <v>43713364.289999992</v>
      </c>
      <c r="AD43" s="200">
        <v>45199123.909999996</v>
      </c>
      <c r="AE43" s="200">
        <v>46229853.289999999</v>
      </c>
      <c r="AF43" s="201">
        <v>47846243.759999998</v>
      </c>
    </row>
  </sheetData>
  <mergeCells count="2">
    <mergeCell ref="C1:H1"/>
    <mergeCell ref="I1:A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6143-B536-40FD-83D4-663024B77E87}">
  <dimension ref="A1:AQ53"/>
  <sheetViews>
    <sheetView zoomScaleNormal="100" workbookViewId="0">
      <pane xSplit="2" ySplit="2" topLeftCell="C3" activePane="bottomRight" state="frozen"/>
      <selection pane="topRight" activeCell="C1" sqref="C1"/>
      <selection pane="bottomLeft" activeCell="A3" sqref="A3"/>
      <selection pane="bottomRight" activeCell="J59" sqref="J59"/>
    </sheetView>
  </sheetViews>
  <sheetFormatPr baseColWidth="10" defaultColWidth="12.5" defaultRowHeight="13"/>
  <cols>
    <col min="1" max="1" width="47.83203125" style="248" customWidth="1"/>
    <col min="2" max="2" width="37.6640625" style="248" customWidth="1"/>
    <col min="3" max="5" width="13" style="132" bestFit="1" customWidth="1" collapsed="1"/>
    <col min="6" max="6" width="13.83203125" style="132" bestFit="1" customWidth="1" collapsed="1"/>
    <col min="7" max="9" width="13" style="132" bestFit="1" customWidth="1" collapsed="1"/>
    <col min="10" max="13" width="13" style="132" bestFit="1" customWidth="1"/>
    <col min="14" max="14" width="13" style="132" bestFit="1" customWidth="1" collapsed="1"/>
    <col min="15" max="15" width="11.5" style="132" bestFit="1" customWidth="1"/>
    <col min="16" max="16" width="12.5" style="132" bestFit="1" customWidth="1"/>
    <col min="17" max="17" width="13" style="132" bestFit="1" customWidth="1"/>
    <col min="18" max="18" width="13" style="132" bestFit="1" customWidth="1" collapsed="1"/>
    <col min="19" max="21" width="13" style="132" bestFit="1" customWidth="1"/>
    <col min="22" max="22" width="13" style="132" bestFit="1" customWidth="1" collapsed="1"/>
    <col min="23" max="23" width="13" style="132" bestFit="1" customWidth="1"/>
    <col min="24" max="24" width="13.5" style="132" bestFit="1" customWidth="1"/>
    <col min="25" max="25" width="13.83203125" style="132" bestFit="1" customWidth="1"/>
    <col min="26" max="26" width="13.83203125" style="132" bestFit="1" customWidth="1" collapsed="1"/>
    <col min="27" max="29" width="13" style="132" bestFit="1" customWidth="1"/>
    <col min="30" max="30" width="13" style="132" bestFit="1" customWidth="1" collapsed="1"/>
    <col min="31" max="33" width="13" style="132" bestFit="1" customWidth="1"/>
    <col min="34" max="34" width="13" style="132" bestFit="1" customWidth="1" collapsed="1"/>
    <col min="35" max="37" width="13" style="132" bestFit="1" customWidth="1"/>
    <col min="38" max="38" width="13" style="132" bestFit="1" customWidth="1" collapsed="1"/>
    <col min="39" max="42" width="13" style="132" bestFit="1" customWidth="1"/>
    <col min="43" max="43" width="12.5" style="132"/>
    <col min="44" max="16384" width="12.5" style="67"/>
  </cols>
  <sheetData>
    <row r="1" spans="1:42" ht="32.25" customHeight="1" thickBot="1">
      <c r="A1" s="216" t="s">
        <v>436</v>
      </c>
      <c r="B1" s="309" t="s">
        <v>437</v>
      </c>
      <c r="C1" s="359" t="s">
        <v>101</v>
      </c>
      <c r="D1" s="357"/>
      <c r="E1" s="357"/>
      <c r="F1" s="357"/>
      <c r="G1" s="357"/>
      <c r="H1" s="357"/>
      <c r="I1" s="357"/>
      <c r="J1" s="357"/>
      <c r="K1" s="359" t="s">
        <v>101</v>
      </c>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8"/>
    </row>
    <row r="2" spans="1:42" ht="14" thickBot="1">
      <c r="A2" s="217"/>
      <c r="B2" s="310"/>
      <c r="C2" s="107" t="s">
        <v>107</v>
      </c>
      <c r="D2" s="109">
        <v>43465</v>
      </c>
      <c r="E2" s="109">
        <v>43830</v>
      </c>
      <c r="F2" s="109">
        <v>44196</v>
      </c>
      <c r="G2" s="109">
        <v>44561</v>
      </c>
      <c r="H2" s="109">
        <v>44926</v>
      </c>
      <c r="I2" s="109">
        <v>45291</v>
      </c>
      <c r="J2" s="110">
        <v>45657</v>
      </c>
      <c r="K2" s="106" t="s">
        <v>289</v>
      </c>
      <c r="L2" s="108" t="s">
        <v>109</v>
      </c>
      <c r="M2" s="108" t="s">
        <v>110</v>
      </c>
      <c r="N2" s="108" t="s">
        <v>107</v>
      </c>
      <c r="O2" s="108" t="s">
        <v>111</v>
      </c>
      <c r="P2" s="108" t="s">
        <v>112</v>
      </c>
      <c r="Q2" s="108" t="s">
        <v>113</v>
      </c>
      <c r="R2" s="109">
        <v>43465</v>
      </c>
      <c r="S2" s="109">
        <v>43555</v>
      </c>
      <c r="T2" s="109">
        <v>43646</v>
      </c>
      <c r="U2" s="109">
        <v>43738</v>
      </c>
      <c r="V2" s="109">
        <v>43830</v>
      </c>
      <c r="W2" s="109">
        <v>43921</v>
      </c>
      <c r="X2" s="109">
        <v>44012</v>
      </c>
      <c r="Y2" s="109">
        <v>44104</v>
      </c>
      <c r="Z2" s="109">
        <v>44196</v>
      </c>
      <c r="AA2" s="109">
        <v>44286</v>
      </c>
      <c r="AB2" s="109">
        <v>44377</v>
      </c>
      <c r="AC2" s="109">
        <v>44469</v>
      </c>
      <c r="AD2" s="109">
        <v>44561</v>
      </c>
      <c r="AE2" s="109">
        <v>44651</v>
      </c>
      <c r="AF2" s="109">
        <v>44742</v>
      </c>
      <c r="AG2" s="109">
        <v>44834</v>
      </c>
      <c r="AH2" s="109">
        <v>44926</v>
      </c>
      <c r="AI2" s="109">
        <v>45016</v>
      </c>
      <c r="AJ2" s="109">
        <v>45107</v>
      </c>
      <c r="AK2" s="109">
        <v>45199</v>
      </c>
      <c r="AL2" s="109">
        <v>45291</v>
      </c>
      <c r="AM2" s="109">
        <v>45382</v>
      </c>
      <c r="AN2" s="109">
        <v>45473</v>
      </c>
      <c r="AO2" s="109">
        <v>45565</v>
      </c>
      <c r="AP2" s="110">
        <v>45657</v>
      </c>
    </row>
    <row r="3" spans="1:42" ht="28">
      <c r="A3" s="321" t="s">
        <v>0</v>
      </c>
      <c r="B3" s="311" t="s">
        <v>438</v>
      </c>
      <c r="C3" s="220"/>
      <c r="D3" s="218"/>
      <c r="E3" s="218"/>
      <c r="F3" s="218"/>
      <c r="G3" s="218"/>
      <c r="H3" s="218"/>
      <c r="I3" s="218"/>
      <c r="J3" s="219"/>
      <c r="K3" s="331"/>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9"/>
    </row>
    <row r="4" spans="1:42" ht="14">
      <c r="A4" s="322" t="s">
        <v>439</v>
      </c>
      <c r="B4" s="312" t="s">
        <v>440</v>
      </c>
      <c r="C4" s="223">
        <v>-1293120.49</v>
      </c>
      <c r="D4" s="221">
        <v>3287179.4399999995</v>
      </c>
      <c r="E4" s="221">
        <v>6440708.2099999981</v>
      </c>
      <c r="F4" s="221">
        <v>14280992.189999994</v>
      </c>
      <c r="G4" s="221">
        <v>1567474.489999997</v>
      </c>
      <c r="H4" s="221">
        <v>9695691.8800000083</v>
      </c>
      <c r="I4" s="221">
        <v>5891816.4799999977</v>
      </c>
      <c r="J4" s="222">
        <v>6729267.390000008</v>
      </c>
      <c r="K4" s="332">
        <v>-271448.69</v>
      </c>
      <c r="L4" s="221">
        <v>-622401.55000000005</v>
      </c>
      <c r="M4" s="221">
        <v>-870204.69000000006</v>
      </c>
      <c r="N4" s="221">
        <v>-1293120.49</v>
      </c>
      <c r="O4" s="221">
        <v>394558.55999999994</v>
      </c>
      <c r="P4" s="221">
        <v>1102145.6400000004</v>
      </c>
      <c r="Q4" s="221">
        <v>2455043.9899999998</v>
      </c>
      <c r="R4" s="221">
        <v>3287179.4399999995</v>
      </c>
      <c r="S4" s="221">
        <v>968628.34000000008</v>
      </c>
      <c r="T4" s="221">
        <v>4485441.8400000008</v>
      </c>
      <c r="U4" s="221">
        <v>5654582.1399999987</v>
      </c>
      <c r="V4" s="221">
        <v>6440708.2099999981</v>
      </c>
      <c r="W4" s="221">
        <v>3642727.3099999996</v>
      </c>
      <c r="X4" s="221">
        <v>13444740.270000001</v>
      </c>
      <c r="Y4" s="221">
        <v>14859526.369999999</v>
      </c>
      <c r="Z4" s="221">
        <v>14280992.189999994</v>
      </c>
      <c r="AA4" s="221">
        <v>2111784.2300000004</v>
      </c>
      <c r="AB4" s="221">
        <v>1552656.5700000022</v>
      </c>
      <c r="AC4" s="221">
        <v>3131696.1900000009</v>
      </c>
      <c r="AD4" s="221">
        <v>1567474.489999997</v>
      </c>
      <c r="AE4" s="221">
        <v>197836.98999999967</v>
      </c>
      <c r="AF4" s="221">
        <v>6224737.0700000003</v>
      </c>
      <c r="AG4" s="221">
        <v>8053080.0799999926</v>
      </c>
      <c r="AH4" s="221">
        <v>9695691.8800000083</v>
      </c>
      <c r="AI4" s="221">
        <v>1254826.5999999999</v>
      </c>
      <c r="AJ4" s="221">
        <v>2901326.1299999994</v>
      </c>
      <c r="AK4" s="221">
        <v>3819266.5699999984</v>
      </c>
      <c r="AL4" s="221">
        <v>5891816.4799999977</v>
      </c>
      <c r="AM4" s="221">
        <v>1036032.3500000003</v>
      </c>
      <c r="AN4" s="221">
        <v>4082147.540000001</v>
      </c>
      <c r="AO4" s="221">
        <v>5112876.92</v>
      </c>
      <c r="AP4" s="222">
        <v>6729267.390000008</v>
      </c>
    </row>
    <row r="5" spans="1:42" ht="14">
      <c r="A5" s="323" t="s">
        <v>441</v>
      </c>
      <c r="B5" s="313" t="s">
        <v>442</v>
      </c>
      <c r="C5" s="223">
        <v>-990885.81000000029</v>
      </c>
      <c r="D5" s="221">
        <v>-2595485.0700000003</v>
      </c>
      <c r="E5" s="221">
        <v>-5520511.7200000007</v>
      </c>
      <c r="F5" s="221">
        <v>-10849176.140000001</v>
      </c>
      <c r="G5" s="224">
        <v>-456324.53000000026</v>
      </c>
      <c r="H5" s="224">
        <v>-9014553.4199999999</v>
      </c>
      <c r="I5" s="224">
        <v>-2648750.3099999996</v>
      </c>
      <c r="J5" s="222">
        <v>-2699212.6199999996</v>
      </c>
      <c r="K5" s="332">
        <v>-810149.35</v>
      </c>
      <c r="L5" s="221">
        <v>-985264.98999999987</v>
      </c>
      <c r="M5" s="221">
        <v>-1156776.8899999999</v>
      </c>
      <c r="N5" s="221">
        <v>-990885.81000000029</v>
      </c>
      <c r="O5" s="221">
        <v>-270987.63</v>
      </c>
      <c r="P5" s="221">
        <v>-949963.27999999968</v>
      </c>
      <c r="Q5" s="221">
        <v>-2098621.8000000007</v>
      </c>
      <c r="R5" s="221">
        <v>-2595485.0700000003</v>
      </c>
      <c r="S5" s="221">
        <v>2262416.02</v>
      </c>
      <c r="T5" s="221">
        <v>-1355616.7200000004</v>
      </c>
      <c r="U5" s="221">
        <v>-1868560.9799999997</v>
      </c>
      <c r="V5" s="221">
        <v>-5520511.7200000007</v>
      </c>
      <c r="W5" s="221">
        <v>-3105152.89</v>
      </c>
      <c r="X5" s="221">
        <v>-9537635.7599999998</v>
      </c>
      <c r="Y5" s="221">
        <v>-13117955.1</v>
      </c>
      <c r="Z5" s="221">
        <v>-10849176.140000001</v>
      </c>
      <c r="AA5" s="221">
        <v>-2406923.5700000003</v>
      </c>
      <c r="AB5" s="221">
        <v>-351539.58999999968</v>
      </c>
      <c r="AC5" s="221">
        <v>-3643568.1499999994</v>
      </c>
      <c r="AD5" s="224">
        <v>-456324.53000000026</v>
      </c>
      <c r="AE5" s="221">
        <v>-3145682.02</v>
      </c>
      <c r="AF5" s="221">
        <v>-7476815.4900000002</v>
      </c>
      <c r="AG5" s="221">
        <v>-9316473.1999999993</v>
      </c>
      <c r="AH5" s="224">
        <v>-9014553.4199999999</v>
      </c>
      <c r="AI5" s="221">
        <v>-2611033.13</v>
      </c>
      <c r="AJ5" s="221">
        <v>-3825125.53</v>
      </c>
      <c r="AK5" s="221">
        <v>-2853964.63</v>
      </c>
      <c r="AL5" s="224">
        <v>-2648750.3099999996</v>
      </c>
      <c r="AM5" s="221">
        <v>-1184564.51</v>
      </c>
      <c r="AN5" s="221">
        <v>-829670.24000000022</v>
      </c>
      <c r="AO5" s="221">
        <v>-1255681.73</v>
      </c>
      <c r="AP5" s="222">
        <v>-2699212.6199999996</v>
      </c>
    </row>
    <row r="6" spans="1:42" ht="14">
      <c r="A6" s="324" t="s">
        <v>49</v>
      </c>
      <c r="B6" s="314" t="s">
        <v>443</v>
      </c>
      <c r="C6" s="228">
        <v>213866.75</v>
      </c>
      <c r="D6" s="225">
        <v>248397.77</v>
      </c>
      <c r="E6" s="225">
        <v>966511.09</v>
      </c>
      <c r="F6" s="225">
        <v>1113591.74</v>
      </c>
      <c r="G6" s="226">
        <v>1172033.8799999999</v>
      </c>
      <c r="H6" s="226">
        <v>574088.13</v>
      </c>
      <c r="I6" s="226">
        <v>281940.44</v>
      </c>
      <c r="J6" s="227">
        <v>278853.51</v>
      </c>
      <c r="K6" s="333">
        <v>49403.37</v>
      </c>
      <c r="L6" s="225">
        <v>102722.8</v>
      </c>
      <c r="M6" s="225">
        <v>159840.5</v>
      </c>
      <c r="N6" s="225">
        <v>213866.75</v>
      </c>
      <c r="O6" s="225">
        <v>57820.3</v>
      </c>
      <c r="P6" s="225">
        <v>113595.29</v>
      </c>
      <c r="Q6" s="225">
        <v>166671.71</v>
      </c>
      <c r="R6" s="225">
        <v>248397.77</v>
      </c>
      <c r="S6" s="225">
        <v>58653.74</v>
      </c>
      <c r="T6" s="225">
        <v>398481.15</v>
      </c>
      <c r="U6" s="225">
        <v>682266.44</v>
      </c>
      <c r="V6" s="225">
        <v>966511.09</v>
      </c>
      <c r="W6" s="225">
        <v>279786.12</v>
      </c>
      <c r="X6" s="225">
        <v>557788.39</v>
      </c>
      <c r="Y6" s="225">
        <v>839411.46</v>
      </c>
      <c r="Z6" s="225">
        <v>1113591.74</v>
      </c>
      <c r="AA6" s="225">
        <v>275534.13</v>
      </c>
      <c r="AB6" s="225">
        <v>578145.62</v>
      </c>
      <c r="AC6" s="225">
        <v>867556.68</v>
      </c>
      <c r="AD6" s="226">
        <v>1172033.8799999999</v>
      </c>
      <c r="AE6" s="225">
        <v>301734.96000000002</v>
      </c>
      <c r="AF6" s="225">
        <v>395558.13</v>
      </c>
      <c r="AG6" s="225">
        <v>474341.35</v>
      </c>
      <c r="AH6" s="226">
        <v>574088.13</v>
      </c>
      <c r="AI6" s="225">
        <v>68443.09</v>
      </c>
      <c r="AJ6" s="225">
        <v>147845.70000000001</v>
      </c>
      <c r="AK6" s="225">
        <v>217872</v>
      </c>
      <c r="AL6" s="226">
        <v>281940.44</v>
      </c>
      <c r="AM6" s="225">
        <v>115472.7</v>
      </c>
      <c r="AN6" s="225">
        <v>173685.68</v>
      </c>
      <c r="AO6" s="225">
        <v>232242.78</v>
      </c>
      <c r="AP6" s="227">
        <v>278853.51</v>
      </c>
    </row>
    <row r="7" spans="1:42" ht="14">
      <c r="A7" s="324" t="s">
        <v>444</v>
      </c>
      <c r="B7" s="314" t="s">
        <v>56</v>
      </c>
      <c r="C7" s="232">
        <v>0</v>
      </c>
      <c r="D7" s="229">
        <v>0</v>
      </c>
      <c r="E7" s="229">
        <v>0</v>
      </c>
      <c r="F7" s="229">
        <v>0</v>
      </c>
      <c r="G7" s="230">
        <v>0</v>
      </c>
      <c r="H7" s="230"/>
      <c r="I7" s="230">
        <v>-16194.53</v>
      </c>
      <c r="J7" s="231">
        <v>-10260.74</v>
      </c>
      <c r="K7" s="334">
        <v>0</v>
      </c>
      <c r="L7" s="229">
        <v>0</v>
      </c>
      <c r="M7" s="229">
        <v>0</v>
      </c>
      <c r="N7" s="229">
        <v>0</v>
      </c>
      <c r="O7" s="229">
        <v>0</v>
      </c>
      <c r="P7" s="229">
        <v>0</v>
      </c>
      <c r="Q7" s="229">
        <v>0</v>
      </c>
      <c r="R7" s="229">
        <v>0</v>
      </c>
      <c r="S7" s="229">
        <v>0</v>
      </c>
      <c r="T7" s="229">
        <v>0</v>
      </c>
      <c r="U7" s="229">
        <v>0</v>
      </c>
      <c r="V7" s="229">
        <v>0</v>
      </c>
      <c r="W7" s="229">
        <v>0</v>
      </c>
      <c r="X7" s="229">
        <v>0</v>
      </c>
      <c r="Y7" s="229">
        <v>0</v>
      </c>
      <c r="Z7" s="229">
        <v>0</v>
      </c>
      <c r="AA7" s="229">
        <v>0</v>
      </c>
      <c r="AB7" s="229">
        <v>0</v>
      </c>
      <c r="AC7" s="229">
        <v>0</v>
      </c>
      <c r="AD7" s="230">
        <v>0</v>
      </c>
      <c r="AE7" s="229">
        <v>0</v>
      </c>
      <c r="AF7" s="229"/>
      <c r="AG7" s="229">
        <v>0</v>
      </c>
      <c r="AH7" s="230"/>
      <c r="AI7" s="229"/>
      <c r="AJ7" s="229"/>
      <c r="AK7" s="229"/>
      <c r="AL7" s="230">
        <v>-16194.53</v>
      </c>
      <c r="AM7" s="229">
        <v>10958.97</v>
      </c>
      <c r="AN7" s="229">
        <v>10958.97</v>
      </c>
      <c r="AO7" s="229">
        <v>10958.97</v>
      </c>
      <c r="AP7" s="231">
        <v>-10260.74</v>
      </c>
    </row>
    <row r="8" spans="1:42" ht="14">
      <c r="A8" s="324" t="s">
        <v>50</v>
      </c>
      <c r="B8" s="314" t="s">
        <v>445</v>
      </c>
      <c r="C8" s="232">
        <v>-469.56000000000006</v>
      </c>
      <c r="D8" s="229">
        <v>15778.33</v>
      </c>
      <c r="E8" s="229">
        <v>6025.08</v>
      </c>
      <c r="F8" s="233">
        <v>20120.55</v>
      </c>
      <c r="G8" s="234">
        <v>-345207.97</v>
      </c>
      <c r="H8" s="234">
        <v>-507639.85</v>
      </c>
      <c r="I8" s="234">
        <v>-522310.93</v>
      </c>
      <c r="J8" s="235">
        <v>-709763.89</v>
      </c>
      <c r="K8" s="334">
        <v>351.75999999999993</v>
      </c>
      <c r="L8" s="229">
        <v>-458.99000000000012</v>
      </c>
      <c r="M8" s="229">
        <v>-655.56000000000006</v>
      </c>
      <c r="N8" s="229">
        <v>-469.56000000000006</v>
      </c>
      <c r="O8" s="229">
        <v>0</v>
      </c>
      <c r="P8" s="229">
        <v>4120.55</v>
      </c>
      <c r="Q8" s="229">
        <v>5638.91</v>
      </c>
      <c r="R8" s="229">
        <v>15778.33</v>
      </c>
      <c r="S8" s="229">
        <v>9428.82</v>
      </c>
      <c r="T8" s="229">
        <v>12073.59</v>
      </c>
      <c r="U8" s="229">
        <v>22137.27</v>
      </c>
      <c r="V8" s="229">
        <v>6025.08</v>
      </c>
      <c r="W8" s="229">
        <v>0</v>
      </c>
      <c r="X8" s="233">
        <v>-36139.22</v>
      </c>
      <c r="Y8" s="233">
        <v>-36139.22</v>
      </c>
      <c r="Z8" s="233">
        <v>20120.55</v>
      </c>
      <c r="AA8" s="229">
        <v>1870.76</v>
      </c>
      <c r="AB8" s="233">
        <v>-333006.56</v>
      </c>
      <c r="AC8" s="233">
        <v>-327892.57</v>
      </c>
      <c r="AD8" s="234">
        <v>-345207.97</v>
      </c>
      <c r="AE8" s="229">
        <v>-2656.71</v>
      </c>
      <c r="AF8" s="229">
        <v>-478671.87</v>
      </c>
      <c r="AG8" s="233">
        <v>-485500.9</v>
      </c>
      <c r="AH8" s="234">
        <v>-507639.85</v>
      </c>
      <c r="AI8" s="229">
        <v>-66244.990000000005</v>
      </c>
      <c r="AJ8" s="233">
        <v>-354088.88</v>
      </c>
      <c r="AK8" s="233">
        <v>-428193.92</v>
      </c>
      <c r="AL8" s="234">
        <v>-522310.93</v>
      </c>
      <c r="AM8" s="229">
        <v>-133118.97</v>
      </c>
      <c r="AN8" s="233">
        <v>-288560.82</v>
      </c>
      <c r="AO8" s="233">
        <v>-502685.57</v>
      </c>
      <c r="AP8" s="235">
        <v>-709763.89</v>
      </c>
    </row>
    <row r="9" spans="1:42" ht="14">
      <c r="A9" s="324" t="s">
        <v>446</v>
      </c>
      <c r="B9" s="314" t="s">
        <v>447</v>
      </c>
      <c r="C9" s="232">
        <v>0</v>
      </c>
      <c r="D9" s="229">
        <v>0</v>
      </c>
      <c r="E9" s="229">
        <v>0</v>
      </c>
      <c r="F9" s="229">
        <v>-475399.69</v>
      </c>
      <c r="G9" s="230">
        <v>0</v>
      </c>
      <c r="H9" s="230"/>
      <c r="I9" s="230">
        <v>25000</v>
      </c>
      <c r="J9" s="231">
        <v>0</v>
      </c>
      <c r="K9" s="334">
        <v>0</v>
      </c>
      <c r="L9" s="229">
        <v>0</v>
      </c>
      <c r="M9" s="229">
        <v>0</v>
      </c>
      <c r="N9" s="229">
        <v>0</v>
      </c>
      <c r="O9" s="229">
        <v>0</v>
      </c>
      <c r="P9" s="229">
        <v>0</v>
      </c>
      <c r="Q9" s="229">
        <v>0</v>
      </c>
      <c r="R9" s="229">
        <v>0</v>
      </c>
      <c r="S9" s="229">
        <v>0</v>
      </c>
      <c r="T9" s="229">
        <v>0</v>
      </c>
      <c r="U9" s="229">
        <v>0</v>
      </c>
      <c r="V9" s="229">
        <v>0</v>
      </c>
      <c r="W9" s="229">
        <v>0</v>
      </c>
      <c r="X9" s="229">
        <v>0</v>
      </c>
      <c r="Y9" s="229">
        <v>-350000</v>
      </c>
      <c r="Z9" s="229">
        <v>-475399.69</v>
      </c>
      <c r="AA9" s="229">
        <v>0</v>
      </c>
      <c r="AB9" s="229">
        <v>-850000</v>
      </c>
      <c r="AC9" s="229">
        <v>0</v>
      </c>
      <c r="AD9" s="230">
        <v>0</v>
      </c>
      <c r="AE9" s="229">
        <v>0</v>
      </c>
      <c r="AF9" s="229"/>
      <c r="AG9" s="229">
        <v>0</v>
      </c>
      <c r="AH9" s="230"/>
      <c r="AI9" s="229"/>
      <c r="AJ9" s="229"/>
      <c r="AK9" s="229"/>
      <c r="AL9" s="230">
        <v>25000</v>
      </c>
      <c r="AM9" s="229">
        <v>0</v>
      </c>
      <c r="AN9" s="229">
        <v>0</v>
      </c>
      <c r="AO9" s="229">
        <v>0</v>
      </c>
      <c r="AP9" s="231">
        <v>0</v>
      </c>
    </row>
    <row r="10" spans="1:42" ht="14">
      <c r="A10" s="324" t="s">
        <v>51</v>
      </c>
      <c r="B10" s="314" t="s">
        <v>57</v>
      </c>
      <c r="C10" s="232">
        <v>0</v>
      </c>
      <c r="D10" s="229">
        <v>0</v>
      </c>
      <c r="E10" s="229">
        <v>703000</v>
      </c>
      <c r="F10" s="229">
        <v>1859783.82</v>
      </c>
      <c r="G10" s="230">
        <v>162666.43</v>
      </c>
      <c r="H10" s="230">
        <v>143364.85</v>
      </c>
      <c r="I10" s="230">
        <v>125140.81</v>
      </c>
      <c r="J10" s="231">
        <v>249586.85</v>
      </c>
      <c r="K10" s="334">
        <v>0</v>
      </c>
      <c r="L10" s="229">
        <v>0</v>
      </c>
      <c r="M10" s="229">
        <v>0</v>
      </c>
      <c r="N10" s="229">
        <v>0</v>
      </c>
      <c r="O10" s="229">
        <v>0</v>
      </c>
      <c r="P10" s="229">
        <v>0</v>
      </c>
      <c r="Q10" s="229">
        <v>0</v>
      </c>
      <c r="R10" s="229">
        <v>0</v>
      </c>
      <c r="S10" s="229">
        <v>0</v>
      </c>
      <c r="T10" s="229">
        <v>0</v>
      </c>
      <c r="U10" s="229">
        <v>0</v>
      </c>
      <c r="V10" s="229">
        <v>703000</v>
      </c>
      <c r="W10" s="229">
        <v>0</v>
      </c>
      <c r="X10" s="229">
        <v>1884401</v>
      </c>
      <c r="Y10" s="229">
        <v>1856281</v>
      </c>
      <c r="Z10" s="229">
        <v>1859783.82</v>
      </c>
      <c r="AA10" s="229">
        <v>0</v>
      </c>
      <c r="AB10" s="229">
        <v>161500</v>
      </c>
      <c r="AC10" s="229">
        <v>161500</v>
      </c>
      <c r="AD10" s="230">
        <v>162666.43</v>
      </c>
      <c r="AE10" s="229">
        <v>0</v>
      </c>
      <c r="AF10" s="229">
        <v>1219478</v>
      </c>
      <c r="AG10" s="229">
        <v>1819117.44</v>
      </c>
      <c r="AH10" s="230">
        <v>143364.85</v>
      </c>
      <c r="AI10" s="229">
        <v>0</v>
      </c>
      <c r="AJ10" s="229">
        <v>0</v>
      </c>
      <c r="AK10" s="229">
        <v>0</v>
      </c>
      <c r="AL10" s="230">
        <v>125140.81</v>
      </c>
      <c r="AM10" s="229">
        <v>0</v>
      </c>
      <c r="AN10" s="229">
        <v>0</v>
      </c>
      <c r="AO10" s="229">
        <v>0</v>
      </c>
      <c r="AP10" s="231">
        <v>249586.85</v>
      </c>
    </row>
    <row r="11" spans="1:42" ht="14">
      <c r="A11" s="324" t="s">
        <v>52</v>
      </c>
      <c r="B11" s="314" t="s">
        <v>448</v>
      </c>
      <c r="C11" s="232">
        <v>1016227.96</v>
      </c>
      <c r="D11" s="229">
        <v>397412.99</v>
      </c>
      <c r="E11" s="229">
        <v>-1264474.3700000001</v>
      </c>
      <c r="F11" s="229">
        <v>-344529.09</v>
      </c>
      <c r="G11" s="230">
        <v>-3592262.39</v>
      </c>
      <c r="H11" s="230">
        <v>-662350.85</v>
      </c>
      <c r="I11" s="230">
        <v>1890786.4</v>
      </c>
      <c r="J11" s="231">
        <v>-59594.239999999998</v>
      </c>
      <c r="K11" s="334">
        <v>-6817.0400000000373</v>
      </c>
      <c r="L11" s="229">
        <v>26767.270000000019</v>
      </c>
      <c r="M11" s="229">
        <v>18084.060000000056</v>
      </c>
      <c r="N11" s="229">
        <v>1016227.96</v>
      </c>
      <c r="O11" s="229">
        <v>182308.65000000002</v>
      </c>
      <c r="P11" s="229">
        <v>241784.13000000006</v>
      </c>
      <c r="Q11" s="229">
        <v>267903.01</v>
      </c>
      <c r="R11" s="229">
        <v>397412.99</v>
      </c>
      <c r="S11" s="229">
        <v>-99940.260000000009</v>
      </c>
      <c r="T11" s="229">
        <v>-220864.27000000002</v>
      </c>
      <c r="U11" s="229">
        <v>-343732.24</v>
      </c>
      <c r="V11" s="229">
        <v>-1264474.3700000001</v>
      </c>
      <c r="W11" s="229">
        <v>-420016.93</v>
      </c>
      <c r="X11" s="229">
        <v>-383260.92</v>
      </c>
      <c r="Y11" s="229">
        <v>23423.27</v>
      </c>
      <c r="Z11" s="229">
        <v>-344529.09</v>
      </c>
      <c r="AA11" s="229">
        <v>-312659.89</v>
      </c>
      <c r="AB11" s="229">
        <v>-1353590.23</v>
      </c>
      <c r="AC11" s="229">
        <v>-2734880.19</v>
      </c>
      <c r="AD11" s="230">
        <v>-3592262.39</v>
      </c>
      <c r="AE11" s="229">
        <v>-618168.26</v>
      </c>
      <c r="AF11" s="229">
        <v>-742289.84</v>
      </c>
      <c r="AG11" s="229">
        <v>-273283.59000000003</v>
      </c>
      <c r="AH11" s="230">
        <v>-662350.85</v>
      </c>
      <c r="AI11" s="229">
        <v>683547.35</v>
      </c>
      <c r="AJ11" s="229">
        <v>400671.5</v>
      </c>
      <c r="AK11" s="229">
        <v>402269.26</v>
      </c>
      <c r="AL11" s="230">
        <v>1890786.4</v>
      </c>
      <c r="AM11" s="229">
        <v>-142166.28</v>
      </c>
      <c r="AN11" s="229">
        <v>-62935.360000000001</v>
      </c>
      <c r="AO11" s="229">
        <v>-27192.97</v>
      </c>
      <c r="AP11" s="231">
        <v>-59594.239999999998</v>
      </c>
    </row>
    <row r="12" spans="1:42" ht="14">
      <c r="A12" s="324" t="s">
        <v>53</v>
      </c>
      <c r="B12" s="314" t="s">
        <v>449</v>
      </c>
      <c r="C12" s="232">
        <v>-139131.06</v>
      </c>
      <c r="D12" s="229">
        <v>-697766.42</v>
      </c>
      <c r="E12" s="229">
        <v>-1382102.92</v>
      </c>
      <c r="F12" s="229">
        <v>-1946689.05</v>
      </c>
      <c r="G12" s="230">
        <v>-1396034.67</v>
      </c>
      <c r="H12" s="230">
        <v>-221663.99</v>
      </c>
      <c r="I12" s="230">
        <v>1321456.6399999999</v>
      </c>
      <c r="J12" s="231">
        <v>769556.08</v>
      </c>
      <c r="K12" s="334">
        <v>-35879.179999999935</v>
      </c>
      <c r="L12" s="229">
        <v>-15656.359999999986</v>
      </c>
      <c r="M12" s="229">
        <v>94364.530000000042</v>
      </c>
      <c r="N12" s="229">
        <v>-139131.06</v>
      </c>
      <c r="O12" s="229">
        <v>-269331.88999999996</v>
      </c>
      <c r="P12" s="229">
        <v>-181091.22999999998</v>
      </c>
      <c r="Q12" s="229">
        <v>-602277.8899999999</v>
      </c>
      <c r="R12" s="229">
        <v>-697766.42</v>
      </c>
      <c r="S12" s="229">
        <v>-99114.840000000084</v>
      </c>
      <c r="T12" s="229">
        <v>-1565067.5299999998</v>
      </c>
      <c r="U12" s="229">
        <v>-2139059.61</v>
      </c>
      <c r="V12" s="229">
        <v>-1382102.92</v>
      </c>
      <c r="W12" s="229">
        <v>-3519009.11</v>
      </c>
      <c r="X12" s="229">
        <v>-2037259.89</v>
      </c>
      <c r="Y12" s="229">
        <v>-3935463.25</v>
      </c>
      <c r="Z12" s="229">
        <v>-1946689.05</v>
      </c>
      <c r="AA12" s="229">
        <v>-1002668.95</v>
      </c>
      <c r="AB12" s="229">
        <v>-1661489.27</v>
      </c>
      <c r="AC12" s="229">
        <v>-4268773.05</v>
      </c>
      <c r="AD12" s="230">
        <v>-1396034.67</v>
      </c>
      <c r="AE12" s="229">
        <v>-563484.52</v>
      </c>
      <c r="AF12" s="229">
        <v>-2962529.54</v>
      </c>
      <c r="AG12" s="229">
        <v>-759107.96</v>
      </c>
      <c r="AH12" s="230">
        <v>-221663.99</v>
      </c>
      <c r="AI12" s="229">
        <v>-1294011.96</v>
      </c>
      <c r="AJ12" s="229">
        <v>-311880.21000000002</v>
      </c>
      <c r="AK12" s="229">
        <v>795103.79</v>
      </c>
      <c r="AL12" s="230">
        <v>1321456.6399999999</v>
      </c>
      <c r="AM12" s="229">
        <v>-972233.33</v>
      </c>
      <c r="AN12" s="229">
        <v>425711.22</v>
      </c>
      <c r="AO12" s="229">
        <v>683734.24</v>
      </c>
      <c r="AP12" s="231">
        <v>769556.08</v>
      </c>
    </row>
    <row r="13" spans="1:42" ht="30" customHeight="1">
      <c r="A13" s="324" t="s">
        <v>450</v>
      </c>
      <c r="B13" s="314" t="s">
        <v>451</v>
      </c>
      <c r="C13" s="232">
        <v>110426.21999999997</v>
      </c>
      <c r="D13" s="229">
        <v>-78052.97</v>
      </c>
      <c r="E13" s="229">
        <v>311404.89</v>
      </c>
      <c r="F13" s="229">
        <v>759498.06</v>
      </c>
      <c r="G13" s="230">
        <v>7711583.3799999999</v>
      </c>
      <c r="H13" s="230">
        <v>-3588664.88</v>
      </c>
      <c r="I13" s="230">
        <v>-1296040.42</v>
      </c>
      <c r="J13" s="231">
        <v>513305.69</v>
      </c>
      <c r="K13" s="334">
        <v>-112603.95999999993</v>
      </c>
      <c r="L13" s="229">
        <v>-107165.17</v>
      </c>
      <c r="M13" s="229">
        <v>-37604.829999999994</v>
      </c>
      <c r="N13" s="229">
        <v>110426.21999999997</v>
      </c>
      <c r="O13" s="229">
        <v>-151550.40000000002</v>
      </c>
      <c r="P13" s="229">
        <v>-202289.84999999998</v>
      </c>
      <c r="Q13" s="229">
        <v>189991.50000000006</v>
      </c>
      <c r="R13" s="229">
        <v>-78052.97</v>
      </c>
      <c r="S13" s="229">
        <v>15182.9899999997</v>
      </c>
      <c r="T13" s="229">
        <v>243714.77999999982</v>
      </c>
      <c r="U13" s="229">
        <v>302152.33999999991</v>
      </c>
      <c r="V13" s="229">
        <v>311404.89</v>
      </c>
      <c r="W13" s="229">
        <v>528479.09</v>
      </c>
      <c r="X13" s="229">
        <v>1413926.54</v>
      </c>
      <c r="Y13" s="229">
        <v>1121249.44</v>
      </c>
      <c r="Z13" s="229">
        <v>759498.06</v>
      </c>
      <c r="AA13" s="229">
        <v>-199436.33</v>
      </c>
      <c r="AB13" s="229">
        <v>5091725.49</v>
      </c>
      <c r="AC13" s="229">
        <v>6301910.8600000003</v>
      </c>
      <c r="AD13" s="230">
        <v>7711583.3799999999</v>
      </c>
      <c r="AE13" s="229">
        <v>-833827.54</v>
      </c>
      <c r="AF13" s="229">
        <v>-2313057.86</v>
      </c>
      <c r="AG13" s="229">
        <v>-5191349.26</v>
      </c>
      <c r="AH13" s="230">
        <v>-3588664.88</v>
      </c>
      <c r="AI13" s="229">
        <v>193086.98</v>
      </c>
      <c r="AJ13" s="229">
        <v>1498335</v>
      </c>
      <c r="AK13" s="229">
        <v>-1188073.6499999999</v>
      </c>
      <c r="AL13" s="230">
        <v>-1296040.42</v>
      </c>
      <c r="AM13" s="229">
        <v>580575.84</v>
      </c>
      <c r="AN13" s="229">
        <v>2206521.7999999998</v>
      </c>
      <c r="AO13" s="229">
        <v>948196.57</v>
      </c>
      <c r="AP13" s="231">
        <v>513305.69</v>
      </c>
    </row>
    <row r="14" spans="1:42" ht="14">
      <c r="A14" s="324" t="s">
        <v>54</v>
      </c>
      <c r="B14" s="314" t="s">
        <v>452</v>
      </c>
      <c r="C14" s="232">
        <v>-2191806.12</v>
      </c>
      <c r="D14" s="229">
        <v>-2481254.77</v>
      </c>
      <c r="E14" s="229">
        <v>-1162785.25</v>
      </c>
      <c r="F14" s="229">
        <v>-2066392.48</v>
      </c>
      <c r="G14" s="230">
        <v>-3296658.25</v>
      </c>
      <c r="H14" s="230">
        <v>-3889549.43</v>
      </c>
      <c r="I14" s="230">
        <v>-3296699.86</v>
      </c>
      <c r="J14" s="231">
        <v>-3416731.44</v>
      </c>
      <c r="K14" s="334">
        <v>-704604.3</v>
      </c>
      <c r="L14" s="229">
        <v>-991474.53999999992</v>
      </c>
      <c r="M14" s="229">
        <v>-1390805.59</v>
      </c>
      <c r="N14" s="229">
        <v>-2191806.12</v>
      </c>
      <c r="O14" s="229">
        <v>-90234.290000000037</v>
      </c>
      <c r="P14" s="229">
        <v>-926082.16999999981</v>
      </c>
      <c r="Q14" s="229">
        <v>-2126549.040000001</v>
      </c>
      <c r="R14" s="229">
        <v>-2481254.77</v>
      </c>
      <c r="S14" s="229">
        <v>2378205.5700000003</v>
      </c>
      <c r="T14" s="229">
        <v>1976045.5599999996</v>
      </c>
      <c r="U14" s="229">
        <v>1807674.8200000003</v>
      </c>
      <c r="V14" s="229">
        <v>-1162785.25</v>
      </c>
      <c r="W14" s="229">
        <v>25607.94</v>
      </c>
      <c r="X14" s="229">
        <v>-1019191.66</v>
      </c>
      <c r="Y14" s="229">
        <v>-2527641.7999999998</v>
      </c>
      <c r="Z14" s="229">
        <v>-2066392.48</v>
      </c>
      <c r="AA14" s="229">
        <v>-860916.05</v>
      </c>
      <c r="AB14" s="229">
        <v>-1675799.96</v>
      </c>
      <c r="AC14" s="229">
        <v>-2496112.69</v>
      </c>
      <c r="AD14" s="230">
        <v>-3296658.25</v>
      </c>
      <c r="AE14" s="229">
        <v>-1429279.95</v>
      </c>
      <c r="AF14" s="229">
        <v>-2767747.51</v>
      </c>
      <c r="AG14" s="229">
        <v>-5073135.28</v>
      </c>
      <c r="AH14" s="230">
        <v>-3889549.43</v>
      </c>
      <c r="AI14" s="229">
        <v>-2195853.6</v>
      </c>
      <c r="AJ14" s="229">
        <v>-1618292.2</v>
      </c>
      <c r="AK14" s="229">
        <v>-1648139.64</v>
      </c>
      <c r="AL14" s="230">
        <v>-3296699.86</v>
      </c>
      <c r="AM14" s="229">
        <v>-531413.09</v>
      </c>
      <c r="AN14" s="229">
        <v>-1485646.73</v>
      </c>
      <c r="AO14" s="229">
        <v>-2313081.94</v>
      </c>
      <c r="AP14" s="231">
        <v>-3416731.44</v>
      </c>
    </row>
    <row r="15" spans="1:42" ht="14">
      <c r="A15" s="324" t="s">
        <v>55</v>
      </c>
      <c r="B15" s="314" t="s">
        <v>453</v>
      </c>
      <c r="C15" s="228">
        <v>0</v>
      </c>
      <c r="D15" s="225">
        <v>0</v>
      </c>
      <c r="E15" s="225">
        <v>-3698090.24</v>
      </c>
      <c r="F15" s="225">
        <v>-9769160</v>
      </c>
      <c r="G15" s="230">
        <v>-872444.94</v>
      </c>
      <c r="H15" s="230">
        <v>-862137.4</v>
      </c>
      <c r="I15" s="230">
        <v>-1161828.8600000001</v>
      </c>
      <c r="J15" s="231">
        <v>-314164.44</v>
      </c>
      <c r="K15" s="333">
        <v>0</v>
      </c>
      <c r="L15" s="225">
        <v>0</v>
      </c>
      <c r="M15" s="225">
        <v>0</v>
      </c>
      <c r="N15" s="225">
        <v>0</v>
      </c>
      <c r="O15" s="225">
        <v>0</v>
      </c>
      <c r="P15" s="225">
        <v>0</v>
      </c>
      <c r="Q15" s="225">
        <v>0</v>
      </c>
      <c r="R15" s="225">
        <v>0</v>
      </c>
      <c r="S15" s="225">
        <v>0</v>
      </c>
      <c r="T15" s="225">
        <v>-2200000</v>
      </c>
      <c r="U15" s="225">
        <v>-2200000</v>
      </c>
      <c r="V15" s="225">
        <v>-3698090.24</v>
      </c>
      <c r="W15" s="225">
        <v>0</v>
      </c>
      <c r="X15" s="225">
        <v>-9917900</v>
      </c>
      <c r="Y15" s="225">
        <v>-10109076</v>
      </c>
      <c r="Z15" s="225">
        <v>-9769160</v>
      </c>
      <c r="AA15" s="225">
        <v>-308647.24</v>
      </c>
      <c r="AB15" s="229">
        <v>-309024.68</v>
      </c>
      <c r="AC15" s="229">
        <v>-1146877.19</v>
      </c>
      <c r="AD15" s="230">
        <v>-872444.94</v>
      </c>
      <c r="AE15" s="225">
        <v>0</v>
      </c>
      <c r="AF15" s="225">
        <v>172445</v>
      </c>
      <c r="AG15" s="229">
        <v>172445</v>
      </c>
      <c r="AH15" s="230">
        <v>-862137.4</v>
      </c>
      <c r="AI15" s="225">
        <v>0</v>
      </c>
      <c r="AJ15" s="229">
        <v>-3587716.44</v>
      </c>
      <c r="AK15" s="229">
        <v>-1004802.47</v>
      </c>
      <c r="AL15" s="230">
        <v>-1161828.8600000001</v>
      </c>
      <c r="AM15" s="225">
        <v>-112640.35</v>
      </c>
      <c r="AN15" s="229">
        <v>-1809405</v>
      </c>
      <c r="AO15" s="229">
        <v>-287853.81</v>
      </c>
      <c r="AP15" s="231">
        <v>-314164.44</v>
      </c>
    </row>
    <row r="16" spans="1:42" ht="28">
      <c r="A16" s="323" t="s">
        <v>454</v>
      </c>
      <c r="B16" s="313" t="s">
        <v>455</v>
      </c>
      <c r="C16" s="223">
        <v>-2284006.3000000003</v>
      </c>
      <c r="D16" s="221">
        <v>691694.36999999918</v>
      </c>
      <c r="E16" s="221">
        <v>920196.48999999743</v>
      </c>
      <c r="F16" s="221">
        <v>3431816.0499999933</v>
      </c>
      <c r="G16" s="221">
        <v>1111149.9599999967</v>
      </c>
      <c r="H16" s="224">
        <v>681138.46000000834</v>
      </c>
      <c r="I16" s="224">
        <v>3243066.1699999981</v>
      </c>
      <c r="J16" s="222">
        <v>4030054.7700000084</v>
      </c>
      <c r="K16" s="332">
        <v>-1081598.04</v>
      </c>
      <c r="L16" s="221">
        <v>-1607666.54</v>
      </c>
      <c r="M16" s="221">
        <v>-2026981.58</v>
      </c>
      <c r="N16" s="221">
        <v>-2284006.3000000003</v>
      </c>
      <c r="O16" s="221">
        <v>123570.92999999993</v>
      </c>
      <c r="P16" s="221">
        <v>152182.36000000068</v>
      </c>
      <c r="Q16" s="221">
        <v>356422.18999999901</v>
      </c>
      <c r="R16" s="221">
        <v>691694.36999999918</v>
      </c>
      <c r="S16" s="221">
        <v>3231044.3600000003</v>
      </c>
      <c r="T16" s="221">
        <v>3129825.12</v>
      </c>
      <c r="U16" s="221">
        <v>3786021.1599999992</v>
      </c>
      <c r="V16" s="221">
        <v>920196.48999999743</v>
      </c>
      <c r="W16" s="221">
        <v>537574.41999999946</v>
      </c>
      <c r="X16" s="221">
        <v>3907104.5100000016</v>
      </c>
      <c r="Y16" s="221">
        <v>1741571.2699999996</v>
      </c>
      <c r="Z16" s="221">
        <v>3431816.0499999933</v>
      </c>
      <c r="AA16" s="221">
        <v>-295139.33999999985</v>
      </c>
      <c r="AB16" s="221">
        <v>1201116.9800000025</v>
      </c>
      <c r="AC16" s="221">
        <v>-511871.95999999857</v>
      </c>
      <c r="AD16" s="221">
        <v>1111149.9599999967</v>
      </c>
      <c r="AE16" s="221">
        <v>-2947845.0300000003</v>
      </c>
      <c r="AF16" s="221">
        <v>-1252078.42</v>
      </c>
      <c r="AG16" s="221">
        <v>-1263393.1200000066</v>
      </c>
      <c r="AH16" s="224">
        <v>681138.46000000834</v>
      </c>
      <c r="AI16" s="221">
        <v>-1356206.53</v>
      </c>
      <c r="AJ16" s="221">
        <v>-923799.39999999991</v>
      </c>
      <c r="AK16" s="221">
        <v>965301.93999999855</v>
      </c>
      <c r="AL16" s="224">
        <v>3243066.1699999981</v>
      </c>
      <c r="AM16" s="221">
        <v>-148532.15999999968</v>
      </c>
      <c r="AN16" s="221">
        <v>3252477.3000000007</v>
      </c>
      <c r="AO16" s="221">
        <v>3857195.19</v>
      </c>
      <c r="AP16" s="222">
        <v>4030054.7700000084</v>
      </c>
    </row>
    <row r="17" spans="1:42" ht="28">
      <c r="A17" s="325" t="s">
        <v>1</v>
      </c>
      <c r="B17" s="315" t="s">
        <v>456</v>
      </c>
      <c r="C17" s="239"/>
      <c r="D17" s="236"/>
      <c r="E17" s="236"/>
      <c r="F17" s="236"/>
      <c r="G17" s="236"/>
      <c r="H17" s="237"/>
      <c r="I17" s="237"/>
      <c r="J17" s="238"/>
      <c r="K17" s="335"/>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7"/>
      <c r="AI17" s="236"/>
      <c r="AJ17" s="236"/>
      <c r="AK17" s="236"/>
      <c r="AL17" s="237"/>
      <c r="AM17" s="236"/>
      <c r="AN17" s="236"/>
      <c r="AO17" s="236"/>
      <c r="AP17" s="238"/>
    </row>
    <row r="18" spans="1:42" ht="14">
      <c r="A18" s="323" t="s">
        <v>457</v>
      </c>
      <c r="B18" s="313" t="s">
        <v>458</v>
      </c>
      <c r="C18" s="223">
        <v>1446.49</v>
      </c>
      <c r="D18" s="221">
        <v>0</v>
      </c>
      <c r="E18" s="221">
        <v>0</v>
      </c>
      <c r="F18" s="221">
        <v>503500</v>
      </c>
      <c r="G18" s="221">
        <v>343200</v>
      </c>
      <c r="H18" s="224">
        <v>468000</v>
      </c>
      <c r="I18" s="224">
        <v>391869.68</v>
      </c>
      <c r="J18" s="222">
        <v>0</v>
      </c>
      <c r="K18" s="332">
        <v>439.17</v>
      </c>
      <c r="L18" s="221">
        <v>1249.92</v>
      </c>
      <c r="M18" s="221">
        <v>1446.49</v>
      </c>
      <c r="N18" s="221">
        <v>1446.49</v>
      </c>
      <c r="O18" s="221">
        <v>0</v>
      </c>
      <c r="P18" s="221">
        <v>0</v>
      </c>
      <c r="Q18" s="221">
        <v>0</v>
      </c>
      <c r="R18" s="221">
        <v>0</v>
      </c>
      <c r="S18" s="221">
        <v>13.42</v>
      </c>
      <c r="T18" s="221">
        <v>13.42</v>
      </c>
      <c r="U18" s="221">
        <v>92.39</v>
      </c>
      <c r="V18" s="221">
        <v>0</v>
      </c>
      <c r="W18" s="221">
        <v>0</v>
      </c>
      <c r="X18" s="221">
        <v>56259.77</v>
      </c>
      <c r="Y18" s="221">
        <v>556259.77</v>
      </c>
      <c r="Z18" s="221">
        <v>503500</v>
      </c>
      <c r="AA18" s="221">
        <v>0</v>
      </c>
      <c r="AB18" s="221">
        <v>343200</v>
      </c>
      <c r="AC18" s="221">
        <v>343200</v>
      </c>
      <c r="AD18" s="221">
        <v>343200</v>
      </c>
      <c r="AE18" s="221">
        <v>0</v>
      </c>
      <c r="AF18" s="221">
        <v>468000</v>
      </c>
      <c r="AG18" s="221">
        <v>468000</v>
      </c>
      <c r="AH18" s="224">
        <v>468000</v>
      </c>
      <c r="AI18" s="221">
        <v>169495.89</v>
      </c>
      <c r="AJ18" s="221">
        <v>388030.88999999996</v>
      </c>
      <c r="AK18" s="221">
        <v>391834.18</v>
      </c>
      <c r="AL18" s="224">
        <v>391869.68</v>
      </c>
      <c r="AM18" s="221">
        <v>0</v>
      </c>
      <c r="AN18" s="221">
        <v>0</v>
      </c>
      <c r="AO18" s="221">
        <v>0</v>
      </c>
      <c r="AP18" s="222">
        <v>0</v>
      </c>
    </row>
    <row r="19" spans="1:42" ht="28">
      <c r="A19" s="324" t="s">
        <v>459</v>
      </c>
      <c r="B19" s="314" t="s">
        <v>460</v>
      </c>
      <c r="C19" s="228">
        <v>0</v>
      </c>
      <c r="D19" s="225">
        <v>0</v>
      </c>
      <c r="E19" s="225">
        <v>0</v>
      </c>
      <c r="F19" s="225">
        <v>0</v>
      </c>
      <c r="G19" s="225">
        <v>0</v>
      </c>
      <c r="H19" s="226">
        <v>0</v>
      </c>
      <c r="I19" s="226">
        <v>0</v>
      </c>
      <c r="J19" s="227"/>
      <c r="K19" s="333">
        <v>0</v>
      </c>
      <c r="L19" s="225">
        <v>0</v>
      </c>
      <c r="M19" s="225">
        <v>0</v>
      </c>
      <c r="N19" s="225">
        <v>0</v>
      </c>
      <c r="O19" s="225">
        <v>0</v>
      </c>
      <c r="P19" s="225">
        <v>0</v>
      </c>
      <c r="Q19" s="225">
        <v>0</v>
      </c>
      <c r="R19" s="225">
        <v>0</v>
      </c>
      <c r="S19" s="225">
        <v>0</v>
      </c>
      <c r="T19" s="225">
        <v>0</v>
      </c>
      <c r="U19" s="225">
        <v>0</v>
      </c>
      <c r="V19" s="225">
        <v>0</v>
      </c>
      <c r="W19" s="225">
        <v>0</v>
      </c>
      <c r="X19" s="225">
        <v>0</v>
      </c>
      <c r="Y19" s="225">
        <v>0</v>
      </c>
      <c r="Z19" s="225">
        <v>0</v>
      </c>
      <c r="AA19" s="225">
        <v>0</v>
      </c>
      <c r="AB19" s="225">
        <v>0</v>
      </c>
      <c r="AC19" s="225">
        <v>0</v>
      </c>
      <c r="AD19" s="225">
        <v>0</v>
      </c>
      <c r="AE19" s="225">
        <v>0</v>
      </c>
      <c r="AF19" s="225">
        <v>0</v>
      </c>
      <c r="AG19" s="225">
        <v>0</v>
      </c>
      <c r="AH19" s="226">
        <v>0</v>
      </c>
      <c r="AI19" s="225">
        <v>0</v>
      </c>
      <c r="AJ19" s="225"/>
      <c r="AK19" s="225">
        <v>0</v>
      </c>
      <c r="AL19" s="226">
        <v>0</v>
      </c>
      <c r="AM19" s="225"/>
      <c r="AN19" s="225"/>
      <c r="AO19" s="225"/>
      <c r="AP19" s="227"/>
    </row>
    <row r="20" spans="1:42" ht="28">
      <c r="A20" s="324" t="s">
        <v>461</v>
      </c>
      <c r="B20" s="314" t="s">
        <v>462</v>
      </c>
      <c r="C20" s="228">
        <v>0</v>
      </c>
      <c r="D20" s="225">
        <v>0</v>
      </c>
      <c r="E20" s="225">
        <v>0</v>
      </c>
      <c r="F20" s="225">
        <v>0</v>
      </c>
      <c r="G20" s="225">
        <v>0</v>
      </c>
      <c r="H20" s="226">
        <v>0</v>
      </c>
      <c r="I20" s="226"/>
      <c r="J20" s="227"/>
      <c r="K20" s="333">
        <v>0</v>
      </c>
      <c r="L20" s="225">
        <v>0</v>
      </c>
      <c r="M20" s="225">
        <v>0</v>
      </c>
      <c r="N20" s="225">
        <v>0</v>
      </c>
      <c r="O20" s="225">
        <v>0</v>
      </c>
      <c r="P20" s="225">
        <v>0</v>
      </c>
      <c r="Q20" s="225">
        <v>0</v>
      </c>
      <c r="R20" s="225">
        <v>0</v>
      </c>
      <c r="S20" s="225">
        <v>0</v>
      </c>
      <c r="T20" s="225">
        <v>0</v>
      </c>
      <c r="U20" s="225">
        <v>0</v>
      </c>
      <c r="V20" s="225">
        <v>0</v>
      </c>
      <c r="W20" s="225">
        <v>0</v>
      </c>
      <c r="X20" s="225">
        <v>0</v>
      </c>
      <c r="Y20" s="225">
        <v>0</v>
      </c>
      <c r="Z20" s="225">
        <v>0</v>
      </c>
      <c r="AA20" s="225">
        <v>0</v>
      </c>
      <c r="AB20" s="225">
        <v>0</v>
      </c>
      <c r="AC20" s="225">
        <v>0</v>
      </c>
      <c r="AD20" s="225">
        <v>0</v>
      </c>
      <c r="AE20" s="225">
        <v>0</v>
      </c>
      <c r="AF20" s="225">
        <v>0</v>
      </c>
      <c r="AG20" s="225">
        <v>0</v>
      </c>
      <c r="AH20" s="226">
        <v>0</v>
      </c>
      <c r="AI20" s="225">
        <v>0</v>
      </c>
      <c r="AJ20" s="225"/>
      <c r="AK20" s="225"/>
      <c r="AL20" s="226"/>
      <c r="AM20" s="225"/>
      <c r="AN20" s="225"/>
      <c r="AO20" s="225"/>
      <c r="AP20" s="227"/>
    </row>
    <row r="21" spans="1:42" ht="14">
      <c r="A21" s="324" t="s">
        <v>463</v>
      </c>
      <c r="B21" s="314" t="s">
        <v>464</v>
      </c>
      <c r="C21" s="228">
        <v>1446.49</v>
      </c>
      <c r="D21" s="225">
        <v>0</v>
      </c>
      <c r="E21" s="225">
        <v>0</v>
      </c>
      <c r="F21" s="225">
        <v>503500</v>
      </c>
      <c r="G21" s="225">
        <v>343200</v>
      </c>
      <c r="H21" s="226">
        <v>468000</v>
      </c>
      <c r="I21" s="226">
        <v>391869.68</v>
      </c>
      <c r="J21" s="227"/>
      <c r="K21" s="333">
        <v>439.17</v>
      </c>
      <c r="L21" s="225">
        <v>1249.92</v>
      </c>
      <c r="M21" s="225">
        <v>1446.49</v>
      </c>
      <c r="N21" s="225">
        <v>1446.49</v>
      </c>
      <c r="O21" s="225">
        <v>0</v>
      </c>
      <c r="P21" s="225">
        <v>0</v>
      </c>
      <c r="Q21" s="225">
        <v>0</v>
      </c>
      <c r="R21" s="225">
        <v>0</v>
      </c>
      <c r="S21" s="225">
        <v>13.42</v>
      </c>
      <c r="T21" s="225">
        <v>13.42</v>
      </c>
      <c r="U21" s="225">
        <v>92.39</v>
      </c>
      <c r="V21" s="225">
        <v>0</v>
      </c>
      <c r="W21" s="225">
        <v>0</v>
      </c>
      <c r="X21" s="225">
        <v>56259.77</v>
      </c>
      <c r="Y21" s="225">
        <v>556259.77</v>
      </c>
      <c r="Z21" s="225">
        <v>503500</v>
      </c>
      <c r="AA21" s="225">
        <v>0</v>
      </c>
      <c r="AB21" s="225">
        <v>343200</v>
      </c>
      <c r="AC21" s="225">
        <v>343200</v>
      </c>
      <c r="AD21" s="225">
        <v>343200</v>
      </c>
      <c r="AE21" s="225">
        <v>0</v>
      </c>
      <c r="AF21" s="225">
        <v>468000</v>
      </c>
      <c r="AG21" s="225">
        <v>468000</v>
      </c>
      <c r="AH21" s="226">
        <v>468000</v>
      </c>
      <c r="AI21" s="225">
        <v>169495.89</v>
      </c>
      <c r="AJ21" s="225">
        <v>388030.88999999996</v>
      </c>
      <c r="AK21" s="225">
        <v>391834.18</v>
      </c>
      <c r="AL21" s="226">
        <v>391869.68</v>
      </c>
      <c r="AM21" s="225"/>
      <c r="AN21" s="225"/>
      <c r="AO21" s="225"/>
      <c r="AP21" s="227"/>
    </row>
    <row r="22" spans="1:42" ht="14">
      <c r="A22" s="324" t="s">
        <v>151</v>
      </c>
      <c r="B22" s="314" t="s">
        <v>152</v>
      </c>
      <c r="C22" s="228">
        <v>0</v>
      </c>
      <c r="D22" s="225">
        <v>0</v>
      </c>
      <c r="E22" s="225">
        <v>0</v>
      </c>
      <c r="F22" s="225">
        <v>503500</v>
      </c>
      <c r="G22" s="225">
        <v>343200</v>
      </c>
      <c r="H22" s="226">
        <v>0</v>
      </c>
      <c r="I22" s="226">
        <v>0</v>
      </c>
      <c r="J22" s="227"/>
      <c r="K22" s="333">
        <v>0</v>
      </c>
      <c r="L22" s="225">
        <v>0</v>
      </c>
      <c r="M22" s="225">
        <v>0</v>
      </c>
      <c r="N22" s="225">
        <v>0</v>
      </c>
      <c r="O22" s="225">
        <v>0</v>
      </c>
      <c r="P22" s="225">
        <v>0</v>
      </c>
      <c r="Q22" s="225">
        <v>0</v>
      </c>
      <c r="R22" s="225">
        <v>0</v>
      </c>
      <c r="S22" s="225">
        <v>0</v>
      </c>
      <c r="T22" s="225">
        <v>0</v>
      </c>
      <c r="U22" s="225">
        <v>0</v>
      </c>
      <c r="V22" s="225">
        <v>0</v>
      </c>
      <c r="W22" s="225">
        <v>0</v>
      </c>
      <c r="X22" s="225">
        <v>56259.77</v>
      </c>
      <c r="Y22" s="225">
        <v>556259.77</v>
      </c>
      <c r="Z22" s="225">
        <v>503500</v>
      </c>
      <c r="AA22" s="225">
        <v>0</v>
      </c>
      <c r="AB22" s="225">
        <v>343200</v>
      </c>
      <c r="AC22" s="225">
        <v>343200</v>
      </c>
      <c r="AD22" s="225">
        <v>343200</v>
      </c>
      <c r="AE22" s="225">
        <v>0</v>
      </c>
      <c r="AF22" s="225">
        <v>0</v>
      </c>
      <c r="AG22" s="225">
        <v>0</v>
      </c>
      <c r="AH22" s="226">
        <v>0</v>
      </c>
      <c r="AI22" s="225">
        <v>0</v>
      </c>
      <c r="AJ22" s="225">
        <v>0</v>
      </c>
      <c r="AK22" s="225">
        <v>0</v>
      </c>
      <c r="AL22" s="226">
        <v>0</v>
      </c>
      <c r="AM22" s="225"/>
      <c r="AN22" s="225"/>
      <c r="AO22" s="225"/>
      <c r="AP22" s="227"/>
    </row>
    <row r="23" spans="1:42" ht="14">
      <c r="A23" s="324" t="s">
        <v>201</v>
      </c>
      <c r="B23" s="314" t="s">
        <v>202</v>
      </c>
      <c r="C23" s="228">
        <v>1446.49</v>
      </c>
      <c r="D23" s="225">
        <v>0</v>
      </c>
      <c r="E23" s="225">
        <v>0</v>
      </c>
      <c r="F23" s="225">
        <v>0</v>
      </c>
      <c r="G23" s="225">
        <v>0</v>
      </c>
      <c r="H23" s="226">
        <v>468000</v>
      </c>
      <c r="I23" s="226">
        <v>391869.68</v>
      </c>
      <c r="J23" s="227"/>
      <c r="K23" s="333">
        <v>439.17</v>
      </c>
      <c r="L23" s="225">
        <v>1249.92</v>
      </c>
      <c r="M23" s="225">
        <v>1446.49</v>
      </c>
      <c r="N23" s="225">
        <v>1446.49</v>
      </c>
      <c r="O23" s="225">
        <v>0</v>
      </c>
      <c r="P23" s="225">
        <v>0</v>
      </c>
      <c r="Q23" s="225">
        <v>0</v>
      </c>
      <c r="R23" s="225">
        <v>0</v>
      </c>
      <c r="S23" s="225">
        <v>13.42</v>
      </c>
      <c r="T23" s="225">
        <v>13.42</v>
      </c>
      <c r="U23" s="225">
        <v>92.39</v>
      </c>
      <c r="V23" s="225">
        <v>0</v>
      </c>
      <c r="W23" s="225">
        <v>0</v>
      </c>
      <c r="X23" s="225">
        <v>0</v>
      </c>
      <c r="Y23" s="225">
        <v>0</v>
      </c>
      <c r="Z23" s="225">
        <v>0</v>
      </c>
      <c r="AA23" s="225">
        <v>0</v>
      </c>
      <c r="AB23" s="225">
        <v>0</v>
      </c>
      <c r="AC23" s="225">
        <v>0</v>
      </c>
      <c r="AD23" s="225">
        <v>0</v>
      </c>
      <c r="AE23" s="225">
        <v>0</v>
      </c>
      <c r="AF23" s="225">
        <v>468000</v>
      </c>
      <c r="AG23" s="225">
        <v>468000</v>
      </c>
      <c r="AH23" s="226">
        <v>468000</v>
      </c>
      <c r="AI23" s="225">
        <v>169495.89</v>
      </c>
      <c r="AJ23" s="225">
        <v>388030.88999999996</v>
      </c>
      <c r="AK23" s="225">
        <v>391834.18</v>
      </c>
      <c r="AL23" s="226">
        <v>391869.68</v>
      </c>
      <c r="AM23" s="225"/>
      <c r="AN23" s="225"/>
      <c r="AO23" s="225"/>
      <c r="AP23" s="227"/>
    </row>
    <row r="24" spans="1:42" ht="14">
      <c r="A24" s="324" t="s">
        <v>465</v>
      </c>
      <c r="B24" s="314" t="s">
        <v>466</v>
      </c>
      <c r="C24" s="228">
        <v>0</v>
      </c>
      <c r="D24" s="225">
        <v>0</v>
      </c>
      <c r="E24" s="225">
        <v>0</v>
      </c>
      <c r="F24" s="225">
        <v>0</v>
      </c>
      <c r="G24" s="225">
        <v>0</v>
      </c>
      <c r="H24" s="225">
        <v>0</v>
      </c>
      <c r="I24" s="225">
        <v>0</v>
      </c>
      <c r="J24" s="227">
        <v>0</v>
      </c>
      <c r="K24" s="333">
        <v>0</v>
      </c>
      <c r="L24" s="225">
        <v>0</v>
      </c>
      <c r="M24" s="225">
        <v>0</v>
      </c>
      <c r="N24" s="225">
        <v>0</v>
      </c>
      <c r="O24" s="225">
        <v>0</v>
      </c>
      <c r="P24" s="225">
        <v>0</v>
      </c>
      <c r="Q24" s="225">
        <v>0</v>
      </c>
      <c r="R24" s="225">
        <v>0</v>
      </c>
      <c r="S24" s="225">
        <v>0</v>
      </c>
      <c r="T24" s="225">
        <v>0</v>
      </c>
      <c r="U24" s="225">
        <v>0</v>
      </c>
      <c r="V24" s="225">
        <v>0</v>
      </c>
      <c r="W24" s="225">
        <v>0</v>
      </c>
      <c r="X24" s="225">
        <v>0</v>
      </c>
      <c r="Y24" s="225">
        <v>0</v>
      </c>
      <c r="Z24" s="225">
        <v>0</v>
      </c>
      <c r="AA24" s="225">
        <v>0</v>
      </c>
      <c r="AB24" s="225">
        <v>0</v>
      </c>
      <c r="AC24" s="225">
        <v>0</v>
      </c>
      <c r="AD24" s="225">
        <v>0</v>
      </c>
      <c r="AE24" s="225">
        <v>0</v>
      </c>
      <c r="AF24" s="225">
        <v>0</v>
      </c>
      <c r="AG24" s="225">
        <v>0</v>
      </c>
      <c r="AH24" s="225">
        <v>0</v>
      </c>
      <c r="AI24" s="225">
        <v>0</v>
      </c>
      <c r="AJ24" s="225"/>
      <c r="AK24" s="225">
        <v>0</v>
      </c>
      <c r="AL24" s="225">
        <v>0</v>
      </c>
      <c r="AM24" s="225">
        <v>0</v>
      </c>
      <c r="AN24" s="225"/>
      <c r="AO24" s="225">
        <v>0</v>
      </c>
      <c r="AP24" s="227">
        <v>0</v>
      </c>
    </row>
    <row r="25" spans="1:42" ht="14">
      <c r="A25" s="323" t="s">
        <v>467</v>
      </c>
      <c r="B25" s="313" t="s">
        <v>468</v>
      </c>
      <c r="C25" s="223">
        <v>67596.06</v>
      </c>
      <c r="D25" s="221">
        <v>1003667.27</v>
      </c>
      <c r="E25" s="221">
        <v>484082.57</v>
      </c>
      <c r="F25" s="221">
        <v>160325.07</v>
      </c>
      <c r="G25" s="221">
        <v>566758.93999999994</v>
      </c>
      <c r="H25" s="221">
        <v>1536207.77</v>
      </c>
      <c r="I25" s="221">
        <v>3957410.47</v>
      </c>
      <c r="J25" s="222">
        <v>4030858.78</v>
      </c>
      <c r="K25" s="332">
        <v>0</v>
      </c>
      <c r="L25" s="221">
        <v>53515.55</v>
      </c>
      <c r="M25" s="221">
        <v>56213.89</v>
      </c>
      <c r="N25" s="221">
        <v>67596.06</v>
      </c>
      <c r="O25" s="221">
        <v>3844.72</v>
      </c>
      <c r="P25" s="221">
        <v>6543.29</v>
      </c>
      <c r="Q25" s="221">
        <v>975017.63</v>
      </c>
      <c r="R25" s="221">
        <v>1003667.27</v>
      </c>
      <c r="S25" s="221">
        <v>2955146.6999999997</v>
      </c>
      <c r="T25" s="221">
        <v>3014533.63</v>
      </c>
      <c r="U25" s="221">
        <v>3018069.4</v>
      </c>
      <c r="V25" s="221">
        <v>484082.57</v>
      </c>
      <c r="W25" s="221">
        <v>0</v>
      </c>
      <c r="X25" s="221">
        <v>70379.070000000007</v>
      </c>
      <c r="Y25" s="221">
        <v>70379.070000000007</v>
      </c>
      <c r="Z25" s="221">
        <v>160325.07</v>
      </c>
      <c r="AA25" s="221">
        <v>128853.81</v>
      </c>
      <c r="AB25" s="221">
        <v>303767.05</v>
      </c>
      <c r="AC25" s="221">
        <v>539979.98</v>
      </c>
      <c r="AD25" s="221">
        <v>566758.93999999994</v>
      </c>
      <c r="AE25" s="221">
        <v>49036.59</v>
      </c>
      <c r="AF25" s="221">
        <v>286547.39</v>
      </c>
      <c r="AG25" s="221">
        <v>534145.82000000007</v>
      </c>
      <c r="AH25" s="221">
        <v>1536207.77</v>
      </c>
      <c r="AI25" s="221">
        <v>1084758.28</v>
      </c>
      <c r="AJ25" s="221">
        <v>1796899.74</v>
      </c>
      <c r="AK25" s="221">
        <v>2494527.94</v>
      </c>
      <c r="AL25" s="221">
        <v>3957410.47</v>
      </c>
      <c r="AM25" s="221">
        <v>1270878.48</v>
      </c>
      <c r="AN25" s="221">
        <v>2659971.7599999998</v>
      </c>
      <c r="AO25" s="221">
        <v>3927883.98</v>
      </c>
      <c r="AP25" s="222">
        <v>4030858.78</v>
      </c>
    </row>
    <row r="26" spans="1:42" ht="28">
      <c r="A26" s="324" t="s">
        <v>469</v>
      </c>
      <c r="B26" s="314" t="s">
        <v>470</v>
      </c>
      <c r="C26" s="228">
        <v>67596.06</v>
      </c>
      <c r="D26" s="225">
        <v>35192.93</v>
      </c>
      <c r="E26" s="225">
        <v>346982.57</v>
      </c>
      <c r="F26" s="225">
        <v>72825.070000000007</v>
      </c>
      <c r="G26" s="225">
        <v>92258.94</v>
      </c>
      <c r="H26" s="225">
        <v>155000.64000000001</v>
      </c>
      <c r="I26" s="225">
        <v>70335.77</v>
      </c>
      <c r="J26" s="227">
        <v>109129.19</v>
      </c>
      <c r="K26" s="333">
        <v>0</v>
      </c>
      <c r="L26" s="225">
        <v>53515.55</v>
      </c>
      <c r="M26" s="225">
        <v>56213.89</v>
      </c>
      <c r="N26" s="225">
        <v>67596.06</v>
      </c>
      <c r="O26" s="225">
        <v>3844.72</v>
      </c>
      <c r="P26" s="225">
        <v>6543.29</v>
      </c>
      <c r="Q26" s="225">
        <v>6543.29</v>
      </c>
      <c r="R26" s="225">
        <v>35192.93</v>
      </c>
      <c r="S26" s="225">
        <v>2818046.6999999997</v>
      </c>
      <c r="T26" s="225">
        <v>2877433.63</v>
      </c>
      <c r="U26" s="225">
        <v>2880969.4</v>
      </c>
      <c r="V26" s="225">
        <v>346982.57</v>
      </c>
      <c r="W26" s="225">
        <v>0</v>
      </c>
      <c r="X26" s="225">
        <v>27879.07</v>
      </c>
      <c r="Y26" s="225">
        <v>27879.07</v>
      </c>
      <c r="Z26" s="225">
        <v>72825.070000000007</v>
      </c>
      <c r="AA26" s="225">
        <v>28853.81</v>
      </c>
      <c r="AB26" s="225">
        <v>53767.05</v>
      </c>
      <c r="AC26" s="225">
        <v>65479.98</v>
      </c>
      <c r="AD26" s="225">
        <v>92258.94</v>
      </c>
      <c r="AE26" s="225">
        <v>24036.59</v>
      </c>
      <c r="AF26" s="225">
        <v>93840.26</v>
      </c>
      <c r="AG26" s="225">
        <v>113938.69</v>
      </c>
      <c r="AH26" s="225">
        <v>155000.64000000001</v>
      </c>
      <c r="AI26" s="225">
        <v>9758.2800000000007</v>
      </c>
      <c r="AJ26" s="225">
        <v>41068.74</v>
      </c>
      <c r="AK26" s="225">
        <v>65621.94</v>
      </c>
      <c r="AL26" s="225">
        <v>70335.77</v>
      </c>
      <c r="AM26" s="225">
        <v>61878.48</v>
      </c>
      <c r="AN26" s="225">
        <v>95998.59</v>
      </c>
      <c r="AO26" s="225">
        <v>108154.39</v>
      </c>
      <c r="AP26" s="227">
        <v>109129.19</v>
      </c>
    </row>
    <row r="27" spans="1:42" ht="28">
      <c r="A27" s="324" t="s">
        <v>471</v>
      </c>
      <c r="B27" s="314" t="s">
        <v>472</v>
      </c>
      <c r="C27" s="228">
        <v>0</v>
      </c>
      <c r="D27" s="225">
        <v>0</v>
      </c>
      <c r="E27" s="225">
        <v>0</v>
      </c>
      <c r="F27" s="225">
        <v>0</v>
      </c>
      <c r="G27" s="225">
        <v>0</v>
      </c>
      <c r="H27" s="225"/>
      <c r="I27" s="225"/>
      <c r="J27" s="227"/>
      <c r="K27" s="333">
        <v>0</v>
      </c>
      <c r="L27" s="225">
        <v>0</v>
      </c>
      <c r="M27" s="225">
        <v>0</v>
      </c>
      <c r="N27" s="225">
        <v>0</v>
      </c>
      <c r="O27" s="225">
        <v>0</v>
      </c>
      <c r="P27" s="225">
        <v>0</v>
      </c>
      <c r="Q27" s="225">
        <v>0</v>
      </c>
      <c r="R27" s="225">
        <v>0</v>
      </c>
      <c r="S27" s="225">
        <v>0</v>
      </c>
      <c r="T27" s="225">
        <v>0</v>
      </c>
      <c r="U27" s="225">
        <v>0</v>
      </c>
      <c r="V27" s="225">
        <v>0</v>
      </c>
      <c r="W27" s="225">
        <v>0</v>
      </c>
      <c r="X27" s="225">
        <v>0</v>
      </c>
      <c r="Y27" s="225">
        <v>0</v>
      </c>
      <c r="Z27" s="225">
        <v>0</v>
      </c>
      <c r="AA27" s="225">
        <v>0</v>
      </c>
      <c r="AB27" s="225">
        <v>0</v>
      </c>
      <c r="AC27" s="225">
        <v>0</v>
      </c>
      <c r="AD27" s="225">
        <v>0</v>
      </c>
      <c r="AE27" s="225">
        <v>0</v>
      </c>
      <c r="AF27" s="225">
        <v>0</v>
      </c>
      <c r="AG27" s="225">
        <v>0</v>
      </c>
      <c r="AH27" s="225"/>
      <c r="AI27" s="225"/>
      <c r="AJ27" s="225"/>
      <c r="AK27" s="225"/>
      <c r="AL27" s="225"/>
      <c r="AM27" s="225"/>
      <c r="AN27" s="225"/>
      <c r="AO27" s="225"/>
      <c r="AP27" s="227"/>
    </row>
    <row r="28" spans="1:42" ht="14">
      <c r="A28" s="324" t="s">
        <v>473</v>
      </c>
      <c r="B28" s="314" t="s">
        <v>474</v>
      </c>
      <c r="C28" s="228">
        <v>0</v>
      </c>
      <c r="D28" s="225">
        <v>968474.34</v>
      </c>
      <c r="E28" s="225">
        <v>137100</v>
      </c>
      <c r="F28" s="225">
        <v>87500</v>
      </c>
      <c r="G28" s="225">
        <v>125000</v>
      </c>
      <c r="H28" s="225">
        <v>167707.13</v>
      </c>
      <c r="I28" s="225">
        <v>0</v>
      </c>
      <c r="J28" s="227"/>
      <c r="K28" s="333">
        <v>0</v>
      </c>
      <c r="L28" s="225">
        <v>0</v>
      </c>
      <c r="M28" s="225">
        <v>0</v>
      </c>
      <c r="N28" s="225">
        <v>0</v>
      </c>
      <c r="O28" s="225">
        <v>0</v>
      </c>
      <c r="P28" s="225">
        <v>0</v>
      </c>
      <c r="Q28" s="225">
        <v>968474.34</v>
      </c>
      <c r="R28" s="225">
        <v>968474.34</v>
      </c>
      <c r="S28" s="225">
        <v>137100</v>
      </c>
      <c r="T28" s="225">
        <v>137100</v>
      </c>
      <c r="U28" s="225">
        <v>137100</v>
      </c>
      <c r="V28" s="225">
        <v>137100</v>
      </c>
      <c r="W28" s="225">
        <v>0</v>
      </c>
      <c r="X28" s="225">
        <v>42500</v>
      </c>
      <c r="Y28" s="225">
        <v>42500</v>
      </c>
      <c r="Z28" s="225">
        <v>87500</v>
      </c>
      <c r="AA28" s="225">
        <v>100000</v>
      </c>
      <c r="AB28" s="225">
        <v>250000</v>
      </c>
      <c r="AC28" s="225">
        <v>125000</v>
      </c>
      <c r="AD28" s="225">
        <v>125000</v>
      </c>
      <c r="AE28" s="225">
        <v>25000</v>
      </c>
      <c r="AF28" s="225">
        <v>192707.13</v>
      </c>
      <c r="AG28" s="225">
        <v>217707.13</v>
      </c>
      <c r="AH28" s="225">
        <v>167707.13</v>
      </c>
      <c r="AI28" s="225">
        <v>0</v>
      </c>
      <c r="AJ28" s="225">
        <v>0</v>
      </c>
      <c r="AK28" s="225">
        <v>25000</v>
      </c>
      <c r="AL28" s="225">
        <v>0</v>
      </c>
      <c r="AM28" s="225"/>
      <c r="AN28" s="225"/>
      <c r="AO28" s="225"/>
      <c r="AP28" s="227"/>
    </row>
    <row r="29" spans="1:42" ht="14">
      <c r="A29" s="324" t="s">
        <v>151</v>
      </c>
      <c r="B29" s="314" t="s">
        <v>152</v>
      </c>
      <c r="C29" s="228">
        <v>0</v>
      </c>
      <c r="D29" s="225">
        <v>0</v>
      </c>
      <c r="E29" s="225">
        <v>0</v>
      </c>
      <c r="F29" s="225">
        <v>87500</v>
      </c>
      <c r="G29" s="225">
        <v>100000</v>
      </c>
      <c r="H29" s="225">
        <v>0</v>
      </c>
      <c r="I29" s="225">
        <v>0</v>
      </c>
      <c r="J29" s="240"/>
      <c r="K29" s="333">
        <v>0</v>
      </c>
      <c r="L29" s="225">
        <v>0</v>
      </c>
      <c r="M29" s="225">
        <v>0</v>
      </c>
      <c r="N29" s="225">
        <v>0</v>
      </c>
      <c r="O29" s="225">
        <v>0</v>
      </c>
      <c r="P29" s="225">
        <v>0</v>
      </c>
      <c r="Q29" s="225">
        <v>0</v>
      </c>
      <c r="R29" s="225">
        <v>0</v>
      </c>
      <c r="S29" s="225">
        <v>0</v>
      </c>
      <c r="T29" s="225">
        <v>0</v>
      </c>
      <c r="U29" s="225">
        <v>0</v>
      </c>
      <c r="V29" s="225">
        <v>0</v>
      </c>
      <c r="W29" s="225">
        <v>0</v>
      </c>
      <c r="X29" s="225">
        <v>42500</v>
      </c>
      <c r="Y29" s="225">
        <v>42500</v>
      </c>
      <c r="Z29" s="225">
        <v>87500</v>
      </c>
      <c r="AA29" s="225">
        <v>100000</v>
      </c>
      <c r="AB29" s="225">
        <v>100000</v>
      </c>
      <c r="AC29" s="225">
        <v>100000</v>
      </c>
      <c r="AD29" s="225">
        <v>100000</v>
      </c>
      <c r="AE29" s="225">
        <v>0</v>
      </c>
      <c r="AF29" s="225">
        <v>167707.13</v>
      </c>
      <c r="AG29" s="225">
        <v>0</v>
      </c>
      <c r="AH29" s="225">
        <v>0</v>
      </c>
      <c r="AI29" s="225">
        <v>0</v>
      </c>
      <c r="AJ29" s="225">
        <v>0</v>
      </c>
      <c r="AK29" s="241">
        <v>25000</v>
      </c>
      <c r="AL29" s="225">
        <v>0</v>
      </c>
      <c r="AM29" s="225"/>
      <c r="AN29" s="225"/>
      <c r="AO29" s="241"/>
      <c r="AP29" s="240"/>
    </row>
    <row r="30" spans="1:42" ht="14">
      <c r="A30" s="324" t="s">
        <v>201</v>
      </c>
      <c r="B30" s="314" t="s">
        <v>202</v>
      </c>
      <c r="C30" s="228">
        <v>0</v>
      </c>
      <c r="D30" s="225">
        <v>968474.34</v>
      </c>
      <c r="E30" s="225">
        <v>137100</v>
      </c>
      <c r="F30" s="225">
        <v>0</v>
      </c>
      <c r="G30" s="225">
        <v>25000</v>
      </c>
      <c r="H30" s="225">
        <v>167707.13</v>
      </c>
      <c r="I30" s="225"/>
      <c r="J30" s="227"/>
      <c r="K30" s="333">
        <v>0</v>
      </c>
      <c r="L30" s="225">
        <v>0</v>
      </c>
      <c r="M30" s="225">
        <v>0</v>
      </c>
      <c r="N30" s="225">
        <v>0</v>
      </c>
      <c r="O30" s="225">
        <v>0</v>
      </c>
      <c r="P30" s="225">
        <v>0</v>
      </c>
      <c r="Q30" s="225">
        <v>968474.34</v>
      </c>
      <c r="R30" s="225">
        <v>968474.34</v>
      </c>
      <c r="S30" s="225">
        <v>137100</v>
      </c>
      <c r="T30" s="225">
        <v>137100</v>
      </c>
      <c r="U30" s="225">
        <v>137100</v>
      </c>
      <c r="V30" s="225">
        <v>137100</v>
      </c>
      <c r="W30" s="225">
        <v>0</v>
      </c>
      <c r="X30" s="225">
        <v>0</v>
      </c>
      <c r="Y30" s="225">
        <v>0</v>
      </c>
      <c r="Z30" s="225">
        <v>0</v>
      </c>
      <c r="AA30" s="225">
        <v>0</v>
      </c>
      <c r="AB30" s="225">
        <v>150000</v>
      </c>
      <c r="AC30" s="225">
        <v>25000</v>
      </c>
      <c r="AD30" s="225">
        <v>25000</v>
      </c>
      <c r="AE30" s="225">
        <v>25000</v>
      </c>
      <c r="AF30" s="225">
        <v>25000</v>
      </c>
      <c r="AG30" s="225">
        <v>217707.13</v>
      </c>
      <c r="AH30" s="225">
        <v>167707.13</v>
      </c>
      <c r="AI30" s="225"/>
      <c r="AJ30" s="225"/>
      <c r="AK30" s="225"/>
      <c r="AL30" s="225"/>
      <c r="AM30" s="225"/>
      <c r="AN30" s="225"/>
      <c r="AO30" s="225"/>
      <c r="AP30" s="227"/>
    </row>
    <row r="31" spans="1:42" ht="14">
      <c r="A31" s="324" t="s">
        <v>475</v>
      </c>
      <c r="B31" s="314" t="s">
        <v>476</v>
      </c>
      <c r="C31" s="228">
        <v>0</v>
      </c>
      <c r="D31" s="225">
        <v>0</v>
      </c>
      <c r="E31" s="225">
        <v>0</v>
      </c>
      <c r="F31" s="225">
        <v>0</v>
      </c>
      <c r="G31" s="225">
        <v>349500</v>
      </c>
      <c r="H31" s="225">
        <v>1213500</v>
      </c>
      <c r="I31" s="225">
        <v>3887074.7</v>
      </c>
      <c r="J31" s="227">
        <v>3921729.59</v>
      </c>
      <c r="K31" s="333">
        <v>0</v>
      </c>
      <c r="L31" s="225">
        <v>0</v>
      </c>
      <c r="M31" s="225">
        <v>0</v>
      </c>
      <c r="N31" s="225">
        <v>0</v>
      </c>
      <c r="O31" s="225">
        <v>0</v>
      </c>
      <c r="P31" s="225">
        <v>0</v>
      </c>
      <c r="Q31" s="225">
        <v>0</v>
      </c>
      <c r="R31" s="225">
        <v>0</v>
      </c>
      <c r="S31" s="225">
        <v>0</v>
      </c>
      <c r="T31" s="225">
        <v>0</v>
      </c>
      <c r="U31" s="225">
        <v>0</v>
      </c>
      <c r="V31" s="225">
        <v>0</v>
      </c>
      <c r="W31" s="225">
        <v>0</v>
      </c>
      <c r="X31" s="225">
        <v>0</v>
      </c>
      <c r="Y31" s="225">
        <v>0</v>
      </c>
      <c r="Z31" s="225">
        <v>0</v>
      </c>
      <c r="AA31" s="225">
        <v>0</v>
      </c>
      <c r="AB31" s="225">
        <v>0</v>
      </c>
      <c r="AC31" s="225">
        <v>349500</v>
      </c>
      <c r="AD31" s="225">
        <v>349500</v>
      </c>
      <c r="AE31" s="225">
        <v>0</v>
      </c>
      <c r="AF31" s="225">
        <v>0</v>
      </c>
      <c r="AG31" s="225">
        <v>202500</v>
      </c>
      <c r="AH31" s="225">
        <v>1213500</v>
      </c>
      <c r="AI31" s="225">
        <v>1075000</v>
      </c>
      <c r="AJ31" s="225">
        <v>1755831</v>
      </c>
      <c r="AK31" s="225">
        <v>2403906</v>
      </c>
      <c r="AL31" s="225">
        <v>3887074.7</v>
      </c>
      <c r="AM31" s="225">
        <v>1209000</v>
      </c>
      <c r="AN31" s="225">
        <v>2563973.17</v>
      </c>
      <c r="AO31" s="225">
        <v>3819729.59</v>
      </c>
      <c r="AP31" s="227">
        <v>3921729.59</v>
      </c>
    </row>
    <row r="32" spans="1:42" ht="28">
      <c r="A32" s="323" t="s">
        <v>477</v>
      </c>
      <c r="B32" s="313" t="s">
        <v>478</v>
      </c>
      <c r="C32" s="223">
        <v>-66149.569999999992</v>
      </c>
      <c r="D32" s="221">
        <v>-1003667.27</v>
      </c>
      <c r="E32" s="221">
        <v>-484082.57</v>
      </c>
      <c r="F32" s="221">
        <v>343174.93</v>
      </c>
      <c r="G32" s="221">
        <v>-223558.93999999994</v>
      </c>
      <c r="H32" s="221">
        <v>-1068207.77</v>
      </c>
      <c r="I32" s="221">
        <v>-3565540.79</v>
      </c>
      <c r="J32" s="222">
        <v>-4030858.78</v>
      </c>
      <c r="K32" s="332">
        <v>439.17</v>
      </c>
      <c r="L32" s="221">
        <v>-52265.630000000005</v>
      </c>
      <c r="M32" s="221">
        <v>-54767.4</v>
      </c>
      <c r="N32" s="221">
        <v>-66149.569999999992</v>
      </c>
      <c r="O32" s="221">
        <v>-3844.72</v>
      </c>
      <c r="P32" s="221">
        <v>-6543.29</v>
      </c>
      <c r="Q32" s="221">
        <v>-975017.63</v>
      </c>
      <c r="R32" s="221">
        <v>-1003667.27</v>
      </c>
      <c r="S32" s="221">
        <v>-2955133.28</v>
      </c>
      <c r="T32" s="221">
        <v>-3014520.21</v>
      </c>
      <c r="U32" s="221">
        <v>-3017977.01</v>
      </c>
      <c r="V32" s="221">
        <v>-484082.57</v>
      </c>
      <c r="W32" s="221">
        <v>0</v>
      </c>
      <c r="X32" s="221">
        <v>-14119.30000000001</v>
      </c>
      <c r="Y32" s="221">
        <v>485880.7</v>
      </c>
      <c r="Z32" s="221">
        <v>343174.93</v>
      </c>
      <c r="AA32" s="221">
        <v>-128853.81</v>
      </c>
      <c r="AB32" s="221">
        <v>39432.950000000012</v>
      </c>
      <c r="AC32" s="221">
        <v>-196779.97999999998</v>
      </c>
      <c r="AD32" s="221">
        <v>-223558.93999999994</v>
      </c>
      <c r="AE32" s="221">
        <v>-49036.59</v>
      </c>
      <c r="AF32" s="221">
        <v>181452.61</v>
      </c>
      <c r="AG32" s="221">
        <v>-66145.820000000065</v>
      </c>
      <c r="AH32" s="221">
        <v>-1068207.77</v>
      </c>
      <c r="AI32" s="221">
        <v>-915262.39</v>
      </c>
      <c r="AJ32" s="221">
        <v>-1408868.85</v>
      </c>
      <c r="AK32" s="221">
        <v>-2102693.7599999998</v>
      </c>
      <c r="AL32" s="221">
        <v>-3565540.79</v>
      </c>
      <c r="AM32" s="221">
        <v>-1270878.48</v>
      </c>
      <c r="AN32" s="221">
        <v>-2659971.7599999998</v>
      </c>
      <c r="AO32" s="221">
        <v>-3927883.98</v>
      </c>
      <c r="AP32" s="222">
        <v>-4030858.78</v>
      </c>
    </row>
    <row r="33" spans="1:42" ht="28">
      <c r="A33" s="339" t="s">
        <v>2</v>
      </c>
      <c r="B33" s="340" t="s">
        <v>5</v>
      </c>
      <c r="C33" s="341"/>
      <c r="D33" s="342"/>
      <c r="E33" s="342"/>
      <c r="F33" s="342"/>
      <c r="G33" s="342"/>
      <c r="H33" s="342"/>
      <c r="I33" s="342"/>
      <c r="J33" s="343"/>
      <c r="K33" s="344"/>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3"/>
    </row>
    <row r="34" spans="1:42" ht="14">
      <c r="A34" s="323" t="s">
        <v>457</v>
      </c>
      <c r="B34" s="313" t="s">
        <v>479</v>
      </c>
      <c r="C34" s="223">
        <v>2593023.2599999998</v>
      </c>
      <c r="D34" s="221">
        <v>829011.14</v>
      </c>
      <c r="E34" s="221">
        <v>0</v>
      </c>
      <c r="F34" s="221">
        <v>92483.199999999997</v>
      </c>
      <c r="G34" s="221">
        <v>0</v>
      </c>
      <c r="H34" s="221">
        <v>0</v>
      </c>
      <c r="I34" s="221">
        <v>0</v>
      </c>
      <c r="J34" s="222">
        <v>1423989.4</v>
      </c>
      <c r="K34" s="332">
        <v>2407500</v>
      </c>
      <c r="L34" s="221">
        <v>2402000</v>
      </c>
      <c r="M34" s="221">
        <v>2399000</v>
      </c>
      <c r="N34" s="221">
        <v>2593023.2599999998</v>
      </c>
      <c r="O34" s="221">
        <v>0</v>
      </c>
      <c r="P34" s="221">
        <v>0</v>
      </c>
      <c r="Q34" s="221">
        <v>630000</v>
      </c>
      <c r="R34" s="221">
        <v>829011.14</v>
      </c>
      <c r="S34" s="221">
        <v>0</v>
      </c>
      <c r="T34" s="221">
        <v>0</v>
      </c>
      <c r="U34" s="221">
        <v>0</v>
      </c>
      <c r="V34" s="221">
        <v>0</v>
      </c>
      <c r="W34" s="221">
        <v>0</v>
      </c>
      <c r="X34" s="221">
        <v>0</v>
      </c>
      <c r="Y34" s="221">
        <v>0</v>
      </c>
      <c r="Z34" s="221">
        <v>92483.199999999997</v>
      </c>
      <c r="AA34" s="221">
        <v>0</v>
      </c>
      <c r="AB34" s="221">
        <v>200.32300000000001</v>
      </c>
      <c r="AC34" s="221">
        <v>0</v>
      </c>
      <c r="AD34" s="221">
        <v>0</v>
      </c>
      <c r="AE34" s="221">
        <v>0</v>
      </c>
      <c r="AF34" s="221">
        <v>0</v>
      </c>
      <c r="AG34" s="221">
        <v>0</v>
      </c>
      <c r="AH34" s="221">
        <v>0</v>
      </c>
      <c r="AI34" s="221">
        <v>0</v>
      </c>
      <c r="AJ34" s="221">
        <v>148.97</v>
      </c>
      <c r="AK34" s="221">
        <v>551674.49</v>
      </c>
      <c r="AL34" s="221">
        <v>0</v>
      </c>
      <c r="AM34" s="221">
        <v>1456121.32</v>
      </c>
      <c r="AN34" s="221"/>
      <c r="AO34" s="221">
        <v>1451408.34</v>
      </c>
      <c r="AP34" s="222">
        <v>1423989.4</v>
      </c>
    </row>
    <row r="35" spans="1:42" ht="13" customHeight="1">
      <c r="A35" s="324" t="s">
        <v>480</v>
      </c>
      <c r="B35" s="314" t="s">
        <v>481</v>
      </c>
      <c r="C35" s="232">
        <v>2292000</v>
      </c>
      <c r="D35" s="229">
        <v>0</v>
      </c>
      <c r="E35" s="229">
        <v>0</v>
      </c>
      <c r="F35" s="229"/>
      <c r="G35" s="229">
        <v>0</v>
      </c>
      <c r="H35" s="229">
        <v>0</v>
      </c>
      <c r="I35" s="229">
        <v>0</v>
      </c>
      <c r="J35" s="231">
        <v>0</v>
      </c>
      <c r="K35" s="334">
        <v>2307500</v>
      </c>
      <c r="L35" s="229">
        <v>2302000</v>
      </c>
      <c r="M35" s="229">
        <v>2299000</v>
      </c>
      <c r="N35" s="229">
        <v>2292000</v>
      </c>
      <c r="O35" s="229">
        <v>0</v>
      </c>
      <c r="P35" s="229">
        <v>0</v>
      </c>
      <c r="Q35" s="229">
        <v>0</v>
      </c>
      <c r="R35" s="229">
        <v>0</v>
      </c>
      <c r="S35" s="229"/>
      <c r="T35" s="229">
        <v>0</v>
      </c>
      <c r="U35" s="229">
        <v>0</v>
      </c>
      <c r="V35" s="229">
        <v>0</v>
      </c>
      <c r="W35" s="229"/>
      <c r="X35" s="229"/>
      <c r="Y35" s="229"/>
      <c r="Z35" s="229"/>
      <c r="AA35" s="229"/>
      <c r="AB35" s="229"/>
      <c r="AC35" s="229">
        <v>0</v>
      </c>
      <c r="AD35" s="229">
        <v>0</v>
      </c>
      <c r="AE35" s="229">
        <v>0</v>
      </c>
      <c r="AF35" s="229">
        <v>0</v>
      </c>
      <c r="AG35" s="229">
        <v>0</v>
      </c>
      <c r="AH35" s="229">
        <v>0</v>
      </c>
      <c r="AI35" s="229">
        <v>0</v>
      </c>
      <c r="AJ35" s="229"/>
      <c r="AK35" s="229">
        <v>0</v>
      </c>
      <c r="AL35" s="229">
        <v>0</v>
      </c>
      <c r="AM35" s="229">
        <v>0</v>
      </c>
      <c r="AN35" s="229"/>
      <c r="AO35" s="229">
        <v>0</v>
      </c>
      <c r="AP35" s="231">
        <v>0</v>
      </c>
    </row>
    <row r="36" spans="1:42" ht="14">
      <c r="A36" s="324" t="s">
        <v>482</v>
      </c>
      <c r="B36" s="314" t="s">
        <v>483</v>
      </c>
      <c r="C36" s="242">
        <v>301023.26</v>
      </c>
      <c r="D36" s="233">
        <v>829011.14</v>
      </c>
      <c r="E36" s="233">
        <v>0</v>
      </c>
      <c r="F36" s="233">
        <v>0</v>
      </c>
      <c r="G36" s="233">
        <v>0</v>
      </c>
      <c r="H36" s="233">
        <v>0</v>
      </c>
      <c r="I36" s="233">
        <v>0</v>
      </c>
      <c r="J36" s="235">
        <v>1423989.4</v>
      </c>
      <c r="K36" s="336">
        <v>100000</v>
      </c>
      <c r="L36" s="233">
        <v>100000</v>
      </c>
      <c r="M36" s="233">
        <v>100000</v>
      </c>
      <c r="N36" s="233">
        <v>301023.26</v>
      </c>
      <c r="O36" s="233">
        <v>0</v>
      </c>
      <c r="P36" s="233">
        <v>0</v>
      </c>
      <c r="Q36" s="233">
        <v>630000</v>
      </c>
      <c r="R36" s="233">
        <v>829011.14</v>
      </c>
      <c r="S36" s="233">
        <v>0</v>
      </c>
      <c r="T36" s="233">
        <v>0</v>
      </c>
      <c r="U36" s="233">
        <v>0</v>
      </c>
      <c r="V36" s="233">
        <v>0</v>
      </c>
      <c r="W36" s="233">
        <v>0</v>
      </c>
      <c r="X36" s="233">
        <v>0</v>
      </c>
      <c r="Y36" s="233">
        <v>0</v>
      </c>
      <c r="Z36" s="233">
        <v>0</v>
      </c>
      <c r="AA36" s="233">
        <v>0</v>
      </c>
      <c r="AB36" s="233">
        <v>200.32300000000001</v>
      </c>
      <c r="AC36" s="233">
        <v>0</v>
      </c>
      <c r="AD36" s="233">
        <v>0</v>
      </c>
      <c r="AE36" s="233">
        <v>0</v>
      </c>
      <c r="AF36" s="233">
        <v>0</v>
      </c>
      <c r="AG36" s="233">
        <v>0</v>
      </c>
      <c r="AH36" s="233">
        <v>0</v>
      </c>
      <c r="AI36" s="233">
        <v>0</v>
      </c>
      <c r="AJ36" s="233">
        <v>148.97</v>
      </c>
      <c r="AK36" s="233">
        <v>551674.49</v>
      </c>
      <c r="AL36" s="233">
        <v>0</v>
      </c>
      <c r="AM36" s="233">
        <v>1456121.32</v>
      </c>
      <c r="AN36" s="233"/>
      <c r="AO36" s="233">
        <v>1451408.34</v>
      </c>
      <c r="AP36" s="235">
        <v>1423989.4</v>
      </c>
    </row>
    <row r="37" spans="1:42" ht="14">
      <c r="A37" s="324" t="s">
        <v>484</v>
      </c>
      <c r="B37" s="314" t="s">
        <v>485</v>
      </c>
      <c r="C37" s="232">
        <v>0</v>
      </c>
      <c r="D37" s="229">
        <v>0</v>
      </c>
      <c r="E37" s="229">
        <v>0</v>
      </c>
      <c r="F37" s="229">
        <v>0</v>
      </c>
      <c r="G37" s="229">
        <v>0</v>
      </c>
      <c r="H37" s="229">
        <v>0</v>
      </c>
      <c r="I37" s="229">
        <v>0</v>
      </c>
      <c r="J37" s="231">
        <v>0</v>
      </c>
      <c r="K37" s="334">
        <v>0</v>
      </c>
      <c r="L37" s="229">
        <v>0</v>
      </c>
      <c r="M37" s="229">
        <v>0</v>
      </c>
      <c r="N37" s="229">
        <v>0</v>
      </c>
      <c r="O37" s="229">
        <v>0</v>
      </c>
      <c r="P37" s="229">
        <v>0</v>
      </c>
      <c r="Q37" s="229">
        <v>0</v>
      </c>
      <c r="R37" s="229">
        <v>0</v>
      </c>
      <c r="S37" s="229">
        <v>0</v>
      </c>
      <c r="T37" s="229">
        <v>0</v>
      </c>
      <c r="U37" s="229">
        <v>0</v>
      </c>
      <c r="V37" s="229">
        <v>0</v>
      </c>
      <c r="W37" s="229">
        <v>0</v>
      </c>
      <c r="X37" s="229">
        <v>0</v>
      </c>
      <c r="Y37" s="229">
        <v>0</v>
      </c>
      <c r="Z37" s="229">
        <v>0</v>
      </c>
      <c r="AA37" s="229">
        <v>0</v>
      </c>
      <c r="AB37" s="229">
        <v>0</v>
      </c>
      <c r="AC37" s="229">
        <v>0</v>
      </c>
      <c r="AD37" s="229">
        <v>0</v>
      </c>
      <c r="AE37" s="229">
        <v>0</v>
      </c>
      <c r="AF37" s="229">
        <v>0</v>
      </c>
      <c r="AG37" s="229">
        <v>0</v>
      </c>
      <c r="AH37" s="229">
        <v>0</v>
      </c>
      <c r="AI37" s="229">
        <v>0</v>
      </c>
      <c r="AJ37" s="229"/>
      <c r="AK37" s="229">
        <v>0</v>
      </c>
      <c r="AL37" s="229">
        <v>0</v>
      </c>
      <c r="AM37" s="229">
        <v>0</v>
      </c>
      <c r="AN37" s="229"/>
      <c r="AO37" s="229">
        <v>0</v>
      </c>
      <c r="AP37" s="231">
        <v>0</v>
      </c>
    </row>
    <row r="38" spans="1:42" ht="14">
      <c r="A38" s="324" t="s">
        <v>486</v>
      </c>
      <c r="B38" s="314" t="s">
        <v>487</v>
      </c>
      <c r="C38" s="232">
        <v>0</v>
      </c>
      <c r="D38" s="229">
        <v>0</v>
      </c>
      <c r="E38" s="229">
        <v>0</v>
      </c>
      <c r="F38" s="229">
        <v>92483.199999999997</v>
      </c>
      <c r="G38" s="229">
        <v>0</v>
      </c>
      <c r="H38" s="229">
        <v>0</v>
      </c>
      <c r="I38" s="229">
        <v>0</v>
      </c>
      <c r="J38" s="231">
        <v>0</v>
      </c>
      <c r="K38" s="334">
        <v>0</v>
      </c>
      <c r="L38" s="229">
        <v>0</v>
      </c>
      <c r="M38" s="229">
        <v>0</v>
      </c>
      <c r="N38" s="229">
        <v>0</v>
      </c>
      <c r="O38" s="229">
        <v>0</v>
      </c>
      <c r="P38" s="229">
        <v>0</v>
      </c>
      <c r="Q38" s="229">
        <v>0</v>
      </c>
      <c r="R38" s="229">
        <v>0</v>
      </c>
      <c r="S38" s="229">
        <v>0</v>
      </c>
      <c r="T38" s="229">
        <v>0</v>
      </c>
      <c r="U38" s="229">
        <v>0</v>
      </c>
      <c r="V38" s="229">
        <v>0</v>
      </c>
      <c r="W38" s="229">
        <v>0</v>
      </c>
      <c r="X38" s="229">
        <v>0</v>
      </c>
      <c r="Y38" s="229">
        <v>0</v>
      </c>
      <c r="Z38" s="229">
        <v>92483.199999999997</v>
      </c>
      <c r="AA38" s="229">
        <v>0</v>
      </c>
      <c r="AB38" s="229">
        <v>0</v>
      </c>
      <c r="AC38" s="229">
        <v>0</v>
      </c>
      <c r="AD38" s="229">
        <v>0</v>
      </c>
      <c r="AE38" s="229">
        <v>0</v>
      </c>
      <c r="AF38" s="229">
        <v>0</v>
      </c>
      <c r="AG38" s="229">
        <v>0</v>
      </c>
      <c r="AH38" s="229">
        <v>0</v>
      </c>
      <c r="AI38" s="229">
        <v>0</v>
      </c>
      <c r="AJ38" s="229"/>
      <c r="AK38" s="229">
        <v>0</v>
      </c>
      <c r="AL38" s="229">
        <v>0</v>
      </c>
      <c r="AM38" s="229">
        <v>0</v>
      </c>
      <c r="AN38" s="229"/>
      <c r="AO38" s="229">
        <v>0</v>
      </c>
      <c r="AP38" s="231">
        <v>0</v>
      </c>
    </row>
    <row r="39" spans="1:42" ht="14">
      <c r="A39" s="323" t="s">
        <v>467</v>
      </c>
      <c r="B39" s="313" t="s">
        <v>488</v>
      </c>
      <c r="C39" s="223">
        <v>154938.19</v>
      </c>
      <c r="D39" s="221">
        <v>159354.82999999999</v>
      </c>
      <c r="E39" s="221">
        <v>843379.1</v>
      </c>
      <c r="F39" s="221">
        <v>207397.41999999998</v>
      </c>
      <c r="G39" s="221">
        <v>57881.4</v>
      </c>
      <c r="H39" s="221">
        <v>844716.04999999993</v>
      </c>
      <c r="I39" s="221">
        <v>2780698.34</v>
      </c>
      <c r="J39" s="222">
        <v>1718134.7000000002</v>
      </c>
      <c r="K39" s="332">
        <v>137368.97</v>
      </c>
      <c r="L39" s="221">
        <v>145177.12999999998</v>
      </c>
      <c r="M39" s="221">
        <v>149453.03</v>
      </c>
      <c r="N39" s="221">
        <v>154938.19</v>
      </c>
      <c r="O39" s="221">
        <v>4275.8999999999996</v>
      </c>
      <c r="P39" s="221">
        <v>82672.350000000006</v>
      </c>
      <c r="Q39" s="221">
        <v>90782.83</v>
      </c>
      <c r="R39" s="221">
        <v>159354.82999999999</v>
      </c>
      <c r="S39" s="221">
        <v>320707.45</v>
      </c>
      <c r="T39" s="221">
        <v>334217.17</v>
      </c>
      <c r="U39" s="221">
        <v>708832.3600000001</v>
      </c>
      <c r="V39" s="221">
        <v>843379.1</v>
      </c>
      <c r="W39" s="221">
        <v>17658.61</v>
      </c>
      <c r="X39" s="221">
        <v>31214.47</v>
      </c>
      <c r="Y39" s="221">
        <v>201448.65999999997</v>
      </c>
      <c r="Z39" s="221">
        <v>207397.41999999998</v>
      </c>
      <c r="AA39" s="221">
        <v>7938.17</v>
      </c>
      <c r="AB39" s="221">
        <v>33523.14</v>
      </c>
      <c r="AC39" s="221">
        <v>56367.61</v>
      </c>
      <c r="AD39" s="221">
        <v>57881.4</v>
      </c>
      <c r="AE39" s="221">
        <v>10520.880000000001</v>
      </c>
      <c r="AF39" s="221">
        <v>834785.52999999991</v>
      </c>
      <c r="AG39" s="221">
        <v>839723.03</v>
      </c>
      <c r="AH39" s="221">
        <v>844716.04999999993</v>
      </c>
      <c r="AI39" s="221">
        <v>4993.0200000000004</v>
      </c>
      <c r="AJ39" s="221">
        <v>10010.540000000001</v>
      </c>
      <c r="AK39" s="221">
        <v>2750790.06</v>
      </c>
      <c r="AL39" s="221">
        <v>2780698.34</v>
      </c>
      <c r="AM39" s="221">
        <v>22739</v>
      </c>
      <c r="AN39" s="221">
        <v>50836.11</v>
      </c>
      <c r="AO39" s="221">
        <v>1687822.44</v>
      </c>
      <c r="AP39" s="222">
        <v>1718134.7000000002</v>
      </c>
    </row>
    <row r="40" spans="1:42" ht="14">
      <c r="A40" s="324" t="s">
        <v>489</v>
      </c>
      <c r="B40" s="314" t="s">
        <v>490</v>
      </c>
      <c r="C40" s="232">
        <v>0</v>
      </c>
      <c r="D40" s="229">
        <v>0</v>
      </c>
      <c r="E40" s="229">
        <v>0</v>
      </c>
      <c r="F40" s="229">
        <v>0</v>
      </c>
      <c r="G40" s="229">
        <v>0</v>
      </c>
      <c r="H40" s="229">
        <v>0</v>
      </c>
      <c r="I40" s="229">
        <v>0</v>
      </c>
      <c r="J40" s="231"/>
      <c r="K40" s="334">
        <v>0</v>
      </c>
      <c r="L40" s="229">
        <v>0</v>
      </c>
      <c r="M40" s="229">
        <v>0</v>
      </c>
      <c r="N40" s="229">
        <v>0</v>
      </c>
      <c r="O40" s="229">
        <v>0</v>
      </c>
      <c r="P40" s="229">
        <v>0</v>
      </c>
      <c r="Q40" s="229">
        <v>0</v>
      </c>
      <c r="R40" s="229">
        <v>0</v>
      </c>
      <c r="S40" s="229">
        <v>0</v>
      </c>
      <c r="T40" s="229">
        <v>0</v>
      </c>
      <c r="U40" s="229">
        <v>0</v>
      </c>
      <c r="V40" s="229">
        <v>0</v>
      </c>
      <c r="W40" s="229">
        <v>0</v>
      </c>
      <c r="X40" s="229">
        <v>0</v>
      </c>
      <c r="Y40" s="229">
        <v>0</v>
      </c>
      <c r="Z40" s="229">
        <v>0</v>
      </c>
      <c r="AA40" s="229">
        <v>0</v>
      </c>
      <c r="AB40" s="229">
        <v>0</v>
      </c>
      <c r="AC40" s="229">
        <v>0</v>
      </c>
      <c r="AD40" s="229">
        <v>0</v>
      </c>
      <c r="AE40" s="229">
        <v>0</v>
      </c>
      <c r="AF40" s="229">
        <v>0</v>
      </c>
      <c r="AG40" s="229">
        <v>0</v>
      </c>
      <c r="AH40" s="229">
        <v>0</v>
      </c>
      <c r="AI40" s="229">
        <v>0</v>
      </c>
      <c r="AJ40" s="229"/>
      <c r="AK40" s="229">
        <v>0</v>
      </c>
      <c r="AL40" s="229">
        <v>0</v>
      </c>
      <c r="AM40" s="229"/>
      <c r="AN40" s="229"/>
      <c r="AO40" s="229"/>
      <c r="AP40" s="231"/>
    </row>
    <row r="41" spans="1:42" ht="28">
      <c r="A41" s="324" t="s">
        <v>491</v>
      </c>
      <c r="B41" s="314" t="s">
        <v>492</v>
      </c>
      <c r="C41" s="232">
        <v>0</v>
      </c>
      <c r="D41" s="229">
        <v>0</v>
      </c>
      <c r="E41" s="229">
        <v>0</v>
      </c>
      <c r="F41" s="229">
        <v>0</v>
      </c>
      <c r="G41" s="229">
        <v>0</v>
      </c>
      <c r="H41" s="229">
        <v>816000</v>
      </c>
      <c r="I41" s="229">
        <v>2720000</v>
      </c>
      <c r="J41" s="231">
        <v>1632000</v>
      </c>
      <c r="K41" s="334">
        <v>0</v>
      </c>
      <c r="L41" s="229">
        <v>0</v>
      </c>
      <c r="M41" s="229">
        <v>0</v>
      </c>
      <c r="N41" s="229">
        <v>0</v>
      </c>
      <c r="O41" s="229">
        <v>0</v>
      </c>
      <c r="P41" s="229">
        <v>0</v>
      </c>
      <c r="Q41" s="229">
        <v>0</v>
      </c>
      <c r="R41" s="229">
        <v>0</v>
      </c>
      <c r="S41" s="229">
        <v>0</v>
      </c>
      <c r="T41" s="229">
        <v>0</v>
      </c>
      <c r="U41" s="229">
        <v>0</v>
      </c>
      <c r="V41" s="229">
        <v>0</v>
      </c>
      <c r="W41" s="229">
        <v>0</v>
      </c>
      <c r="X41" s="229">
        <v>0</v>
      </c>
      <c r="Y41" s="229">
        <v>0</v>
      </c>
      <c r="Z41" s="229">
        <v>0</v>
      </c>
      <c r="AA41" s="229">
        <v>0</v>
      </c>
      <c r="AB41" s="229">
        <v>0</v>
      </c>
      <c r="AC41" s="229">
        <v>0</v>
      </c>
      <c r="AD41" s="229">
        <v>0</v>
      </c>
      <c r="AE41" s="229">
        <v>0</v>
      </c>
      <c r="AF41" s="229">
        <v>816000</v>
      </c>
      <c r="AG41" s="229">
        <v>816000</v>
      </c>
      <c r="AH41" s="229">
        <v>816000</v>
      </c>
      <c r="AI41" s="229"/>
      <c r="AJ41" s="229"/>
      <c r="AK41" s="229">
        <v>2720000</v>
      </c>
      <c r="AL41" s="229">
        <v>2720000</v>
      </c>
      <c r="AM41" s="229"/>
      <c r="AN41" s="229"/>
      <c r="AO41" s="229">
        <v>1632000</v>
      </c>
      <c r="AP41" s="231">
        <v>1632000</v>
      </c>
    </row>
    <row r="42" spans="1:42" ht="13" customHeight="1">
      <c r="A42" s="324" t="s">
        <v>493</v>
      </c>
      <c r="B42" s="314" t="s">
        <v>494</v>
      </c>
      <c r="C42" s="232">
        <v>0</v>
      </c>
      <c r="D42" s="229">
        <v>0</v>
      </c>
      <c r="E42" s="229">
        <v>0</v>
      </c>
      <c r="F42" s="229">
        <v>0</v>
      </c>
      <c r="G42" s="229">
        <v>0</v>
      </c>
      <c r="H42" s="229"/>
      <c r="I42" s="229"/>
      <c r="J42" s="231"/>
      <c r="K42" s="334">
        <v>0</v>
      </c>
      <c r="L42" s="229">
        <v>0</v>
      </c>
      <c r="M42" s="229">
        <v>0</v>
      </c>
      <c r="N42" s="229">
        <v>0</v>
      </c>
      <c r="O42" s="229">
        <v>0</v>
      </c>
      <c r="P42" s="229">
        <v>0</v>
      </c>
      <c r="Q42" s="229">
        <v>0</v>
      </c>
      <c r="R42" s="229">
        <v>0</v>
      </c>
      <c r="S42" s="229">
        <v>0</v>
      </c>
      <c r="T42" s="229">
        <v>0</v>
      </c>
      <c r="U42" s="229">
        <v>0</v>
      </c>
      <c r="V42" s="229">
        <v>0</v>
      </c>
      <c r="W42" s="229">
        <v>0</v>
      </c>
      <c r="X42" s="229">
        <v>0</v>
      </c>
      <c r="Y42" s="229">
        <v>0</v>
      </c>
      <c r="Z42" s="229">
        <v>0</v>
      </c>
      <c r="AA42" s="229">
        <v>0</v>
      </c>
      <c r="AB42" s="229">
        <v>0</v>
      </c>
      <c r="AC42" s="229">
        <v>0</v>
      </c>
      <c r="AD42" s="229">
        <v>0</v>
      </c>
      <c r="AE42" s="229">
        <v>0</v>
      </c>
      <c r="AF42" s="229">
        <v>0</v>
      </c>
      <c r="AG42" s="229">
        <v>0</v>
      </c>
      <c r="AH42" s="229"/>
      <c r="AI42" s="229"/>
      <c r="AJ42" s="229"/>
      <c r="AK42" s="229"/>
      <c r="AL42" s="229"/>
      <c r="AM42" s="229"/>
      <c r="AN42" s="229"/>
      <c r="AO42" s="229"/>
      <c r="AP42" s="231"/>
    </row>
    <row r="43" spans="1:42" ht="14">
      <c r="A43" s="324" t="s">
        <v>495</v>
      </c>
      <c r="B43" s="314" t="s">
        <v>496</v>
      </c>
      <c r="C43" s="232">
        <v>136857.66</v>
      </c>
      <c r="D43" s="229">
        <v>120000</v>
      </c>
      <c r="E43" s="229">
        <v>774011.14</v>
      </c>
      <c r="F43" s="229">
        <v>135000</v>
      </c>
      <c r="G43" s="229">
        <v>0</v>
      </c>
      <c r="H43" s="229"/>
      <c r="I43" s="229"/>
      <c r="J43" s="231"/>
      <c r="K43" s="334">
        <v>133224.57999999999</v>
      </c>
      <c r="L43" s="229">
        <v>135834.4</v>
      </c>
      <c r="M43" s="229">
        <v>135834.4</v>
      </c>
      <c r="N43" s="229">
        <v>136857.66</v>
      </c>
      <c r="O43" s="229">
        <v>0</v>
      </c>
      <c r="P43" s="229">
        <v>70000</v>
      </c>
      <c r="Q43" s="229">
        <v>70000</v>
      </c>
      <c r="R43" s="229">
        <v>120000</v>
      </c>
      <c r="S43" s="229">
        <v>301262.40000000002</v>
      </c>
      <c r="T43" s="229">
        <v>298537.58999999997</v>
      </c>
      <c r="U43" s="229">
        <v>644011.14</v>
      </c>
      <c r="V43" s="229">
        <v>774011.14</v>
      </c>
      <c r="W43" s="229">
        <v>0</v>
      </c>
      <c r="X43" s="229">
        <v>0</v>
      </c>
      <c r="Y43" s="229">
        <v>135000</v>
      </c>
      <c r="Z43" s="229">
        <v>135000</v>
      </c>
      <c r="AA43" s="229">
        <v>0</v>
      </c>
      <c r="AB43" s="229">
        <v>0</v>
      </c>
      <c r="AC43" s="229">
        <v>0</v>
      </c>
      <c r="AD43" s="229">
        <v>0</v>
      </c>
      <c r="AE43" s="229">
        <v>0</v>
      </c>
      <c r="AF43" s="229">
        <v>0</v>
      </c>
      <c r="AG43" s="229">
        <v>0</v>
      </c>
      <c r="AH43" s="229"/>
      <c r="AI43" s="229"/>
      <c r="AJ43" s="229"/>
      <c r="AK43" s="229"/>
      <c r="AL43" s="229"/>
      <c r="AM43" s="229"/>
      <c r="AN43" s="229"/>
      <c r="AO43" s="229"/>
      <c r="AP43" s="231"/>
    </row>
    <row r="44" spans="1:42" ht="14">
      <c r="A44" s="324" t="s">
        <v>497</v>
      </c>
      <c r="B44" s="314" t="s">
        <v>498</v>
      </c>
      <c r="C44" s="232">
        <v>0</v>
      </c>
      <c r="D44" s="229">
        <v>0</v>
      </c>
      <c r="E44" s="229">
        <v>0</v>
      </c>
      <c r="F44" s="229">
        <v>0</v>
      </c>
      <c r="G44" s="229">
        <v>0</v>
      </c>
      <c r="H44" s="229"/>
      <c r="I44" s="229"/>
      <c r="J44" s="231"/>
      <c r="K44" s="334">
        <v>0</v>
      </c>
      <c r="L44" s="229">
        <v>0</v>
      </c>
      <c r="M44" s="229">
        <v>0</v>
      </c>
      <c r="N44" s="229">
        <v>0</v>
      </c>
      <c r="O44" s="229">
        <v>0</v>
      </c>
      <c r="P44" s="229">
        <v>0</v>
      </c>
      <c r="Q44" s="229">
        <v>0</v>
      </c>
      <c r="R44" s="229">
        <v>0</v>
      </c>
      <c r="S44" s="229">
        <v>0</v>
      </c>
      <c r="T44" s="229">
        <v>0</v>
      </c>
      <c r="U44" s="229">
        <v>0</v>
      </c>
      <c r="V44" s="229">
        <v>0</v>
      </c>
      <c r="W44" s="229">
        <v>0</v>
      </c>
      <c r="X44" s="229">
        <v>0</v>
      </c>
      <c r="Y44" s="229">
        <v>0</v>
      </c>
      <c r="Z44" s="229">
        <v>0</v>
      </c>
      <c r="AA44" s="229">
        <v>0</v>
      </c>
      <c r="AB44" s="229">
        <v>0</v>
      </c>
      <c r="AC44" s="229">
        <v>0</v>
      </c>
      <c r="AD44" s="229">
        <v>0</v>
      </c>
      <c r="AE44" s="229">
        <v>0</v>
      </c>
      <c r="AF44" s="229">
        <v>0</v>
      </c>
      <c r="AG44" s="229">
        <v>0</v>
      </c>
      <c r="AH44" s="229"/>
      <c r="AI44" s="229"/>
      <c r="AJ44" s="229"/>
      <c r="AK44" s="229"/>
      <c r="AL44" s="229"/>
      <c r="AM44" s="229"/>
      <c r="AN44" s="229"/>
      <c r="AO44" s="229"/>
      <c r="AP44" s="231"/>
    </row>
    <row r="45" spans="1:42" ht="14">
      <c r="A45" s="324" t="s">
        <v>499</v>
      </c>
      <c r="B45" s="314" t="s">
        <v>500</v>
      </c>
      <c r="C45" s="232">
        <v>0</v>
      </c>
      <c r="D45" s="229">
        <v>0</v>
      </c>
      <c r="E45" s="229">
        <v>0</v>
      </c>
      <c r="F45" s="229">
        <v>0</v>
      </c>
      <c r="G45" s="229">
        <v>0</v>
      </c>
      <c r="H45" s="229"/>
      <c r="I45" s="229"/>
      <c r="J45" s="231"/>
      <c r="K45" s="334">
        <v>3353.4600000000119</v>
      </c>
      <c r="L45" s="229">
        <v>0</v>
      </c>
      <c r="M45" s="229">
        <v>0</v>
      </c>
      <c r="N45" s="229">
        <v>0</v>
      </c>
      <c r="O45" s="229">
        <v>0</v>
      </c>
      <c r="P45" s="229">
        <v>0</v>
      </c>
      <c r="Q45" s="229">
        <v>0</v>
      </c>
      <c r="R45" s="229">
        <v>0</v>
      </c>
      <c r="S45" s="229">
        <v>0</v>
      </c>
      <c r="T45" s="229">
        <v>0</v>
      </c>
      <c r="U45" s="229">
        <v>0</v>
      </c>
      <c r="V45" s="229">
        <v>0</v>
      </c>
      <c r="W45" s="229">
        <v>0</v>
      </c>
      <c r="X45" s="229">
        <v>0</v>
      </c>
      <c r="Y45" s="229">
        <v>0</v>
      </c>
      <c r="Z45" s="229">
        <v>0</v>
      </c>
      <c r="AA45" s="229">
        <v>0</v>
      </c>
      <c r="AB45" s="229">
        <v>0</v>
      </c>
      <c r="AC45" s="229">
        <v>0</v>
      </c>
      <c r="AD45" s="229">
        <v>0</v>
      </c>
      <c r="AE45" s="229">
        <v>0</v>
      </c>
      <c r="AF45" s="229">
        <v>0</v>
      </c>
      <c r="AG45" s="229">
        <v>0</v>
      </c>
      <c r="AH45" s="229"/>
      <c r="AI45" s="229"/>
      <c r="AJ45" s="229"/>
      <c r="AK45" s="229"/>
      <c r="AL45" s="229"/>
      <c r="AM45" s="229"/>
      <c r="AN45" s="229"/>
      <c r="AO45" s="229"/>
      <c r="AP45" s="231"/>
    </row>
    <row r="46" spans="1:42" ht="28">
      <c r="A46" s="324" t="s">
        <v>501</v>
      </c>
      <c r="B46" s="314" t="s">
        <v>502</v>
      </c>
      <c r="C46" s="228">
        <v>17103.599999999999</v>
      </c>
      <c r="D46" s="225">
        <v>23576.5</v>
      </c>
      <c r="E46" s="225">
        <v>63342.879999999997</v>
      </c>
      <c r="F46" s="225">
        <v>52276.87</v>
      </c>
      <c r="G46" s="225">
        <v>51085.4</v>
      </c>
      <c r="H46" s="225">
        <v>20851.46</v>
      </c>
      <c r="I46" s="225">
        <v>12562.42</v>
      </c>
      <c r="J46" s="227">
        <v>8969.32</v>
      </c>
      <c r="K46" s="333">
        <v>0</v>
      </c>
      <c r="L46" s="225">
        <v>8551.7999999999993</v>
      </c>
      <c r="M46" s="225">
        <v>12827.699999999999</v>
      </c>
      <c r="N46" s="225">
        <v>17103.599999999999</v>
      </c>
      <c r="O46" s="225">
        <v>4275.8999999999996</v>
      </c>
      <c r="P46" s="225">
        <v>8551.7999999999993</v>
      </c>
      <c r="Q46" s="225">
        <v>15143.919999999998</v>
      </c>
      <c r="R46" s="225">
        <v>23576.5</v>
      </c>
      <c r="S46" s="225">
        <v>10002.81</v>
      </c>
      <c r="T46" s="225">
        <v>23592.57</v>
      </c>
      <c r="U46" s="225">
        <v>42591.560000000005</v>
      </c>
      <c r="V46" s="225">
        <v>63342.879999999997</v>
      </c>
      <c r="W46" s="225">
        <v>17658.61</v>
      </c>
      <c r="X46" s="225">
        <v>31214.47</v>
      </c>
      <c r="Y46" s="225">
        <v>46328.11</v>
      </c>
      <c r="Z46" s="225">
        <v>52276.87</v>
      </c>
      <c r="AA46" s="225">
        <v>6067.41</v>
      </c>
      <c r="AB46" s="225">
        <v>23329.7</v>
      </c>
      <c r="AC46" s="225">
        <v>41060.18</v>
      </c>
      <c r="AD46" s="225">
        <v>51085.4</v>
      </c>
      <c r="AE46" s="225">
        <v>8868.68</v>
      </c>
      <c r="AF46" s="225">
        <v>15196.84</v>
      </c>
      <c r="AG46" s="225">
        <v>17979.18</v>
      </c>
      <c r="AH46" s="225">
        <v>20851.46</v>
      </c>
      <c r="AI46" s="225">
        <v>2975.57</v>
      </c>
      <c r="AJ46" s="225">
        <v>6058.16</v>
      </c>
      <c r="AK46" s="225">
        <v>8248.0400000000009</v>
      </c>
      <c r="AL46" s="225">
        <v>12562.42</v>
      </c>
      <c r="AM46" s="225">
        <v>2906.31</v>
      </c>
      <c r="AN46" s="225">
        <v>4861.29</v>
      </c>
      <c r="AO46" s="225">
        <v>6881.56</v>
      </c>
      <c r="AP46" s="227">
        <v>8969.32</v>
      </c>
    </row>
    <row r="47" spans="1:42" ht="14">
      <c r="A47" s="324" t="s">
        <v>503</v>
      </c>
      <c r="B47" s="314" t="s">
        <v>504</v>
      </c>
      <c r="C47" s="228">
        <v>976.93</v>
      </c>
      <c r="D47" s="225">
        <v>15778.33</v>
      </c>
      <c r="E47" s="225">
        <v>6025.08</v>
      </c>
      <c r="F47" s="225">
        <v>20120.55</v>
      </c>
      <c r="G47" s="225">
        <v>6796</v>
      </c>
      <c r="H47" s="225">
        <v>7864.59</v>
      </c>
      <c r="I47" s="225">
        <v>48135.92</v>
      </c>
      <c r="J47" s="227">
        <v>77165.38</v>
      </c>
      <c r="K47" s="333">
        <v>790.93</v>
      </c>
      <c r="L47" s="225">
        <v>790.93</v>
      </c>
      <c r="M47" s="225">
        <v>790.93</v>
      </c>
      <c r="N47" s="225">
        <v>976.93</v>
      </c>
      <c r="O47" s="225">
        <v>0</v>
      </c>
      <c r="P47" s="225">
        <v>4120.55</v>
      </c>
      <c r="Q47" s="225">
        <v>5638.91</v>
      </c>
      <c r="R47" s="225">
        <v>15778.33</v>
      </c>
      <c r="S47" s="225">
        <v>9442.24</v>
      </c>
      <c r="T47" s="225">
        <v>12087.01</v>
      </c>
      <c r="U47" s="225">
        <v>22229.66</v>
      </c>
      <c r="V47" s="225">
        <v>6025.08</v>
      </c>
      <c r="W47" s="225">
        <v>0</v>
      </c>
      <c r="X47" s="225">
        <v>0</v>
      </c>
      <c r="Y47" s="225">
        <v>20120.55</v>
      </c>
      <c r="Z47" s="225">
        <v>20120.55</v>
      </c>
      <c r="AA47" s="225">
        <v>1870.76</v>
      </c>
      <c r="AB47" s="225">
        <v>10193.44</v>
      </c>
      <c r="AC47" s="225">
        <v>15307.43</v>
      </c>
      <c r="AD47" s="225">
        <v>6796</v>
      </c>
      <c r="AE47" s="225">
        <v>1652.2</v>
      </c>
      <c r="AF47" s="225">
        <v>3588.69</v>
      </c>
      <c r="AG47" s="225">
        <v>5743.85</v>
      </c>
      <c r="AH47" s="225">
        <v>7864.59</v>
      </c>
      <c r="AI47" s="225">
        <v>2017.45</v>
      </c>
      <c r="AJ47" s="225">
        <v>3952.38</v>
      </c>
      <c r="AK47" s="225">
        <v>22542.02</v>
      </c>
      <c r="AL47" s="225">
        <v>48135.92</v>
      </c>
      <c r="AM47" s="225">
        <v>19832.689999999999</v>
      </c>
      <c r="AN47" s="225">
        <v>45974.82</v>
      </c>
      <c r="AO47" s="225">
        <v>48940.88</v>
      </c>
      <c r="AP47" s="227">
        <v>77165.38</v>
      </c>
    </row>
    <row r="48" spans="1:42" ht="14">
      <c r="A48" s="324" t="s">
        <v>505</v>
      </c>
      <c r="B48" s="314" t="s">
        <v>506</v>
      </c>
      <c r="C48" s="228">
        <v>0</v>
      </c>
      <c r="D48" s="225">
        <v>0</v>
      </c>
      <c r="E48" s="225">
        <v>0</v>
      </c>
      <c r="F48" s="225">
        <v>0</v>
      </c>
      <c r="G48" s="225">
        <v>0</v>
      </c>
      <c r="H48" s="225">
        <v>0</v>
      </c>
      <c r="I48" s="225"/>
      <c r="J48" s="227"/>
      <c r="K48" s="333">
        <v>0</v>
      </c>
      <c r="L48" s="225">
        <v>0</v>
      </c>
      <c r="M48" s="225">
        <v>0</v>
      </c>
      <c r="N48" s="225">
        <v>0</v>
      </c>
      <c r="O48" s="225">
        <v>0</v>
      </c>
      <c r="P48" s="225">
        <v>0</v>
      </c>
      <c r="Q48" s="225">
        <v>0</v>
      </c>
      <c r="R48" s="225">
        <v>0</v>
      </c>
      <c r="S48" s="225">
        <v>0</v>
      </c>
      <c r="T48" s="225">
        <v>0</v>
      </c>
      <c r="U48" s="225">
        <v>0</v>
      </c>
      <c r="V48" s="225">
        <v>0</v>
      </c>
      <c r="W48" s="225">
        <v>0</v>
      </c>
      <c r="X48" s="225">
        <v>0</v>
      </c>
      <c r="Y48" s="225">
        <v>0</v>
      </c>
      <c r="Z48" s="225">
        <v>0</v>
      </c>
      <c r="AA48" s="225">
        <v>0</v>
      </c>
      <c r="AB48" s="225">
        <v>0</v>
      </c>
      <c r="AC48" s="225">
        <v>0</v>
      </c>
      <c r="AD48" s="225">
        <v>0</v>
      </c>
      <c r="AE48" s="225">
        <v>0</v>
      </c>
      <c r="AF48" s="225">
        <v>0</v>
      </c>
      <c r="AG48" s="225">
        <v>0</v>
      </c>
      <c r="AH48" s="225">
        <v>0</v>
      </c>
      <c r="AI48" s="225"/>
      <c r="AJ48" s="225"/>
      <c r="AK48" s="225"/>
      <c r="AL48" s="225"/>
      <c r="AM48" s="225"/>
      <c r="AN48" s="225"/>
      <c r="AO48" s="225"/>
      <c r="AP48" s="227"/>
    </row>
    <row r="49" spans="1:42" ht="28">
      <c r="A49" s="323" t="s">
        <v>15</v>
      </c>
      <c r="B49" s="313" t="s">
        <v>507</v>
      </c>
      <c r="C49" s="223">
        <v>2438085.0699999998</v>
      </c>
      <c r="D49" s="221">
        <v>669656.31000000006</v>
      </c>
      <c r="E49" s="221">
        <v>-843379.1</v>
      </c>
      <c r="F49" s="221">
        <v>-114914.21999999999</v>
      </c>
      <c r="G49" s="221">
        <v>-57881.4</v>
      </c>
      <c r="H49" s="224">
        <v>-844716.04999999993</v>
      </c>
      <c r="I49" s="224">
        <v>-2780698.34</v>
      </c>
      <c r="J49" s="222">
        <v>-294145.30000000028</v>
      </c>
      <c r="K49" s="332">
        <v>2270131.0299999998</v>
      </c>
      <c r="L49" s="221">
        <v>2256822.87</v>
      </c>
      <c r="M49" s="221">
        <v>2249546.9700000002</v>
      </c>
      <c r="N49" s="221">
        <v>2438085.0699999998</v>
      </c>
      <c r="O49" s="221">
        <v>-4275.8999999999996</v>
      </c>
      <c r="P49" s="221">
        <v>-82672.350000000006</v>
      </c>
      <c r="Q49" s="221">
        <v>539217.17000000004</v>
      </c>
      <c r="R49" s="221">
        <v>669656.31000000006</v>
      </c>
      <c r="S49" s="221">
        <v>-320707.45</v>
      </c>
      <c r="T49" s="221">
        <v>-334217.17</v>
      </c>
      <c r="U49" s="221">
        <v>-708832.3600000001</v>
      </c>
      <c r="V49" s="221">
        <v>-843379.1</v>
      </c>
      <c r="W49" s="221">
        <v>-17658.61</v>
      </c>
      <c r="X49" s="221">
        <v>-31214.47</v>
      </c>
      <c r="Y49" s="221">
        <v>-201448.65999999997</v>
      </c>
      <c r="Z49" s="221">
        <v>-114914.21999999999</v>
      </c>
      <c r="AA49" s="221">
        <v>-7938.17</v>
      </c>
      <c r="AB49" s="221">
        <v>-33322.817000000003</v>
      </c>
      <c r="AC49" s="221">
        <v>-56367.61</v>
      </c>
      <c r="AD49" s="221">
        <v>-57881.4</v>
      </c>
      <c r="AE49" s="221">
        <v>-10520.880000000001</v>
      </c>
      <c r="AF49" s="221">
        <v>-834785.52999999991</v>
      </c>
      <c r="AG49" s="221">
        <v>-839723.03</v>
      </c>
      <c r="AH49" s="224">
        <v>-844716.04999999993</v>
      </c>
      <c r="AI49" s="221">
        <v>-4993.0200000000004</v>
      </c>
      <c r="AJ49" s="221">
        <v>-9861.5700000000015</v>
      </c>
      <c r="AK49" s="221">
        <v>-2199115.5700000003</v>
      </c>
      <c r="AL49" s="224">
        <v>-2780698.34</v>
      </c>
      <c r="AM49" s="221">
        <v>1433382.32</v>
      </c>
      <c r="AN49" s="221">
        <v>-50836.11</v>
      </c>
      <c r="AO49" s="221">
        <v>-236414.09999999986</v>
      </c>
      <c r="AP49" s="222">
        <v>-294145.30000000028</v>
      </c>
    </row>
    <row r="50" spans="1:42" ht="28">
      <c r="A50" s="325" t="s">
        <v>508</v>
      </c>
      <c r="B50" s="315" t="s">
        <v>509</v>
      </c>
      <c r="C50" s="246">
        <v>87929.199999999721</v>
      </c>
      <c r="D50" s="243">
        <v>357683.40999999922</v>
      </c>
      <c r="E50" s="243">
        <v>-407265.18000000255</v>
      </c>
      <c r="F50" s="243">
        <v>3660076.7599999933</v>
      </c>
      <c r="G50" s="243">
        <v>829709.61999999674</v>
      </c>
      <c r="H50" s="244">
        <v>-1231785.3599999915</v>
      </c>
      <c r="I50" s="244">
        <v>-3103172.9600000018</v>
      </c>
      <c r="J50" s="245">
        <v>-294949.30999999167</v>
      </c>
      <c r="K50" s="337">
        <v>1188972.1599999997</v>
      </c>
      <c r="L50" s="243">
        <v>596890.70000000019</v>
      </c>
      <c r="M50" s="243">
        <v>167797.99000000022</v>
      </c>
      <c r="N50" s="243">
        <v>87929.199999999721</v>
      </c>
      <c r="O50" s="243">
        <v>115450.30999999994</v>
      </c>
      <c r="P50" s="243">
        <v>62966.720000000671</v>
      </c>
      <c r="Q50" s="243">
        <v>-79378.27000000095</v>
      </c>
      <c r="R50" s="243">
        <v>357683.40999999922</v>
      </c>
      <c r="S50" s="243">
        <v>-44796.369999999471</v>
      </c>
      <c r="T50" s="243">
        <v>-218912.25999999983</v>
      </c>
      <c r="U50" s="243">
        <v>59211.789999999339</v>
      </c>
      <c r="V50" s="243">
        <v>-407265.18000000255</v>
      </c>
      <c r="W50" s="243">
        <v>519915.80999999947</v>
      </c>
      <c r="X50" s="243">
        <v>3861770.7400000016</v>
      </c>
      <c r="Y50" s="243">
        <v>2026003.3099999998</v>
      </c>
      <c r="Z50" s="243">
        <v>3660076.7599999933</v>
      </c>
      <c r="AA50" s="243">
        <v>-431931.31999999983</v>
      </c>
      <c r="AB50" s="247">
        <v>1207227.1130000025</v>
      </c>
      <c r="AC50" s="247">
        <v>-765019.54999999853</v>
      </c>
      <c r="AD50" s="243">
        <v>829709.61999999674</v>
      </c>
      <c r="AE50" s="243">
        <v>-3007402.5</v>
      </c>
      <c r="AF50" s="243">
        <v>-1905411.3399999999</v>
      </c>
      <c r="AG50" s="243">
        <v>-2169261.9700000067</v>
      </c>
      <c r="AH50" s="244">
        <v>-1231785.3599999915</v>
      </c>
      <c r="AI50" s="243">
        <v>-2276461.94</v>
      </c>
      <c r="AJ50" s="243">
        <v>-2342529.8199999998</v>
      </c>
      <c r="AK50" s="243">
        <v>-3336507.3900000015</v>
      </c>
      <c r="AL50" s="244">
        <v>-3103172.9600000018</v>
      </c>
      <c r="AM50" s="243">
        <v>13971.6800000004</v>
      </c>
      <c r="AN50" s="243">
        <v>541669.43000000005</v>
      </c>
      <c r="AO50" s="243">
        <v>-307102.8899999999</v>
      </c>
      <c r="AP50" s="245">
        <v>-294949.30999999167</v>
      </c>
    </row>
    <row r="51" spans="1:42" ht="14">
      <c r="A51" s="325" t="s">
        <v>3</v>
      </c>
      <c r="B51" s="315" t="s">
        <v>6</v>
      </c>
      <c r="C51" s="246">
        <v>87929.199999999721</v>
      </c>
      <c r="D51" s="243">
        <v>357683.40999999922</v>
      </c>
      <c r="E51" s="243">
        <v>-407265.18000000255</v>
      </c>
      <c r="F51" s="243">
        <v>3660076.7599999933</v>
      </c>
      <c r="G51" s="243">
        <v>829709.61999999674</v>
      </c>
      <c r="H51" s="244">
        <v>-1231785.3599999915</v>
      </c>
      <c r="I51" s="244">
        <v>-3103172.9600000018</v>
      </c>
      <c r="J51" s="245">
        <v>-294949.30999999167</v>
      </c>
      <c r="K51" s="337">
        <v>1188972.1599999997</v>
      </c>
      <c r="L51" s="243">
        <v>596890.70000000019</v>
      </c>
      <c r="M51" s="243">
        <v>167797.99000000022</v>
      </c>
      <c r="N51" s="243">
        <v>87929.199999999721</v>
      </c>
      <c r="O51" s="243">
        <v>115450.30999999994</v>
      </c>
      <c r="P51" s="243">
        <v>62966.720000000671</v>
      </c>
      <c r="Q51" s="243">
        <v>-79378.27000000095</v>
      </c>
      <c r="R51" s="243">
        <v>357683.40999999922</v>
      </c>
      <c r="S51" s="243">
        <v>-44796.369999999471</v>
      </c>
      <c r="T51" s="243">
        <v>-218912.25999999983</v>
      </c>
      <c r="U51" s="243">
        <v>59211.789999999339</v>
      </c>
      <c r="V51" s="243">
        <v>-407265.18000000255</v>
      </c>
      <c r="W51" s="243">
        <v>519915.80999999947</v>
      </c>
      <c r="X51" s="243">
        <v>3861770.7400000016</v>
      </c>
      <c r="Y51" s="243">
        <v>2026003.3099999998</v>
      </c>
      <c r="Z51" s="243">
        <v>3660076.7599999933</v>
      </c>
      <c r="AA51" s="243">
        <v>-431931.31999999983</v>
      </c>
      <c r="AB51" s="243">
        <v>1207227.1130000025</v>
      </c>
      <c r="AC51" s="243">
        <v>-765019.54999999853</v>
      </c>
      <c r="AD51" s="243">
        <v>829709.61999999674</v>
      </c>
      <c r="AE51" s="243">
        <v>-3007402.5</v>
      </c>
      <c r="AF51" s="243">
        <v>-1905411.3399999999</v>
      </c>
      <c r="AG51" s="243">
        <v>-2169261.9700000067</v>
      </c>
      <c r="AH51" s="244">
        <v>-1231785.3599999915</v>
      </c>
      <c r="AI51" s="243">
        <v>-2276461.94</v>
      </c>
      <c r="AJ51" s="243">
        <v>-2342529.8199999998</v>
      </c>
      <c r="AK51" s="243">
        <v>-3336507.3900000015</v>
      </c>
      <c r="AL51" s="244">
        <v>-3103172.9600000018</v>
      </c>
      <c r="AM51" s="243">
        <v>13971.6800000004</v>
      </c>
      <c r="AN51" s="243">
        <v>541669.42999999993</v>
      </c>
      <c r="AO51" s="243">
        <v>-307102.8899999999</v>
      </c>
      <c r="AP51" s="245">
        <v>-294949.30999999167</v>
      </c>
    </row>
    <row r="52" spans="1:42" ht="14">
      <c r="A52" s="325" t="s">
        <v>4</v>
      </c>
      <c r="B52" s="315" t="s">
        <v>7</v>
      </c>
      <c r="C52" s="246">
        <v>279751.10000000009</v>
      </c>
      <c r="D52" s="243">
        <v>367680.29999999981</v>
      </c>
      <c r="E52" s="243">
        <v>725363.70999999903</v>
      </c>
      <c r="F52" s="243">
        <v>318098.52999999648</v>
      </c>
      <c r="G52" s="243">
        <v>3978175.2899999898</v>
      </c>
      <c r="H52" s="243">
        <v>4807884.9099999862</v>
      </c>
      <c r="I52" s="243">
        <v>3576099.5499999947</v>
      </c>
      <c r="J52" s="245">
        <v>472926.59</v>
      </c>
      <c r="K52" s="337">
        <v>279751.09999999986</v>
      </c>
      <c r="L52" s="243">
        <v>279751.10000000009</v>
      </c>
      <c r="M52" s="243">
        <v>279751.10000000009</v>
      </c>
      <c r="N52" s="243">
        <v>279751.10000000009</v>
      </c>
      <c r="O52" s="243">
        <v>367680.29999999981</v>
      </c>
      <c r="P52" s="243">
        <v>367680.29999999981</v>
      </c>
      <c r="Q52" s="243">
        <v>367680.29999999981</v>
      </c>
      <c r="R52" s="243">
        <v>367680.29999999981</v>
      </c>
      <c r="S52" s="243">
        <v>725363.70999999903</v>
      </c>
      <c r="T52" s="243">
        <v>725363.70999999903</v>
      </c>
      <c r="U52" s="243">
        <v>725363.70999999903</v>
      </c>
      <c r="V52" s="243">
        <v>725363.70999999903</v>
      </c>
      <c r="W52" s="243">
        <v>318098.52999999648</v>
      </c>
      <c r="X52" s="243">
        <v>318098.52999999648</v>
      </c>
      <c r="Y52" s="243">
        <v>318098.52999999648</v>
      </c>
      <c r="Z52" s="243">
        <v>318098.52999999648</v>
      </c>
      <c r="AA52" s="243">
        <v>3978175.2899999898</v>
      </c>
      <c r="AB52" s="243">
        <v>3978175.2899999898</v>
      </c>
      <c r="AC52" s="243">
        <v>3978175.2899999898</v>
      </c>
      <c r="AD52" s="243">
        <v>3978175.2899999898</v>
      </c>
      <c r="AE52" s="243">
        <v>4807884.9099999862</v>
      </c>
      <c r="AF52" s="243">
        <v>4807884.9099999862</v>
      </c>
      <c r="AG52" s="243">
        <v>4807884.9099999862</v>
      </c>
      <c r="AH52" s="243">
        <v>4807884.9099999862</v>
      </c>
      <c r="AI52" s="243">
        <v>3576099.5499999947</v>
      </c>
      <c r="AJ52" s="243">
        <v>3576099.5499999947</v>
      </c>
      <c r="AK52" s="243">
        <v>3576099.5499999947</v>
      </c>
      <c r="AL52" s="243">
        <v>3576099.5499999947</v>
      </c>
      <c r="AM52" s="243">
        <v>472926.59</v>
      </c>
      <c r="AN52" s="243">
        <v>472926.59</v>
      </c>
      <c r="AO52" s="243">
        <v>472926.59</v>
      </c>
      <c r="AP52" s="245">
        <v>472926.59</v>
      </c>
    </row>
    <row r="53" spans="1:42" ht="29" thickBot="1">
      <c r="A53" s="326" t="s">
        <v>510</v>
      </c>
      <c r="B53" s="327" t="s">
        <v>511</v>
      </c>
      <c r="C53" s="328">
        <v>367680.29999999981</v>
      </c>
      <c r="D53" s="329">
        <v>725363.70999999903</v>
      </c>
      <c r="E53" s="329">
        <v>318098.52999999648</v>
      </c>
      <c r="F53" s="329">
        <v>3978175.2899999898</v>
      </c>
      <c r="G53" s="329">
        <v>4807884.9099999862</v>
      </c>
      <c r="H53" s="329">
        <v>3576099.5499999947</v>
      </c>
      <c r="I53" s="329">
        <v>472926.58999999287</v>
      </c>
      <c r="J53" s="330">
        <v>177977.28</v>
      </c>
      <c r="K53" s="338">
        <v>1468723.2599999995</v>
      </c>
      <c r="L53" s="329">
        <v>876641.80000000028</v>
      </c>
      <c r="M53" s="329">
        <v>447549.09000000032</v>
      </c>
      <c r="N53" s="329">
        <v>367680.29999999981</v>
      </c>
      <c r="O53" s="329">
        <v>483130.60999999975</v>
      </c>
      <c r="P53" s="329">
        <v>430647.02000000048</v>
      </c>
      <c r="Q53" s="329">
        <v>288302.02999999886</v>
      </c>
      <c r="R53" s="329">
        <v>725363.70999999903</v>
      </c>
      <c r="S53" s="329">
        <v>680567.33999999962</v>
      </c>
      <c r="T53" s="329">
        <v>506451.4499999992</v>
      </c>
      <c r="U53" s="329">
        <v>784575.49999999837</v>
      </c>
      <c r="V53" s="329">
        <v>318098.52999999648</v>
      </c>
      <c r="W53" s="329">
        <v>838014.33999999589</v>
      </c>
      <c r="X53" s="329">
        <v>4179869.2699999982</v>
      </c>
      <c r="Y53" s="329">
        <v>2344101.8399999961</v>
      </c>
      <c r="Z53" s="329">
        <v>3978175.2899999898</v>
      </c>
      <c r="AA53" s="329">
        <v>3546243.96999999</v>
      </c>
      <c r="AB53" s="329">
        <v>5185402.4029999925</v>
      </c>
      <c r="AC53" s="329">
        <v>3213155.7399999914</v>
      </c>
      <c r="AD53" s="329">
        <v>4807884.9099999862</v>
      </c>
      <c r="AE53" s="329">
        <v>1800482.4099999862</v>
      </c>
      <c r="AF53" s="329">
        <v>2902473.5699999863</v>
      </c>
      <c r="AG53" s="329">
        <v>2638622.9399999795</v>
      </c>
      <c r="AH53" s="329">
        <v>3576099.5499999947</v>
      </c>
      <c r="AI53" s="329">
        <v>1299637.6099999947</v>
      </c>
      <c r="AJ53" s="329">
        <v>1233569.7299999949</v>
      </c>
      <c r="AK53" s="329">
        <v>239592.15999999316</v>
      </c>
      <c r="AL53" s="329">
        <v>472926.58999999287</v>
      </c>
      <c r="AM53" s="329">
        <v>486898.26</v>
      </c>
      <c r="AN53" s="329">
        <v>1014596.02</v>
      </c>
      <c r="AO53" s="329">
        <v>165823.70000000001</v>
      </c>
      <c r="AP53" s="330">
        <v>177977.28</v>
      </c>
    </row>
  </sheetData>
  <mergeCells count="2">
    <mergeCell ref="C1:J1"/>
    <mergeCell ref="K1:AP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31539-0F6F-42DD-A430-B8FB6B0696E2}">
  <sheetPr codeName="Arkusz6">
    <tabColor theme="6" tint="0.79998168889431442"/>
  </sheetPr>
  <dimension ref="A2:V62"/>
  <sheetViews>
    <sheetView showGridLines="0" tabSelected="1" zoomScaleNormal="100" workbookViewId="0">
      <selection activeCell="C11" sqref="C11"/>
    </sheetView>
  </sheetViews>
  <sheetFormatPr baseColWidth="10" defaultColWidth="8.83203125" defaultRowHeight="12" outlineLevelRow="1"/>
  <cols>
    <col min="1" max="1" width="4.5" style="8" customWidth="1"/>
    <col min="2" max="2" width="32" style="8" customWidth="1"/>
    <col min="3" max="3" width="38.1640625" style="8" customWidth="1"/>
    <col min="4" max="5" width="2.6640625" style="8" customWidth="1"/>
    <col min="6" max="6" width="34.83203125" style="8" customWidth="1"/>
    <col min="7" max="10" width="10.6640625" style="8" customWidth="1"/>
    <col min="11" max="12" width="11.1640625" style="8" customWidth="1"/>
    <col min="13" max="13" width="10.5" style="8" customWidth="1"/>
    <col min="14" max="14" width="8.83203125" style="8"/>
    <col min="15" max="15" width="33.83203125" style="8" bestFit="1" customWidth="1"/>
    <col min="16" max="20" width="8.83203125" style="8"/>
    <col min="21" max="21" width="17.83203125" style="8" customWidth="1"/>
    <col min="22" max="16384" width="8.83203125" style="8"/>
  </cols>
  <sheetData>
    <row r="2" spans="1:22">
      <c r="A2" s="8" t="s">
        <v>11</v>
      </c>
    </row>
    <row r="3" spans="1:22" ht="15">
      <c r="A3" s="32"/>
      <c r="B3" s="30" t="s">
        <v>79</v>
      </c>
      <c r="C3" s="31"/>
      <c r="D3" s="28"/>
      <c r="E3" s="33"/>
      <c r="F3" s="30" t="s">
        <v>97</v>
      </c>
      <c r="G3" s="31"/>
      <c r="H3" s="31"/>
      <c r="I3" s="31"/>
      <c r="J3" s="31"/>
      <c r="K3" s="31"/>
      <c r="L3" s="31"/>
    </row>
    <row r="4" spans="1:22" outlineLevel="1">
      <c r="F4" s="27" t="s">
        <v>512</v>
      </c>
    </row>
    <row r="5" spans="1:22" outlineLevel="1"/>
    <row r="6" spans="1:22" ht="21.5" customHeight="1" outlineLevel="1">
      <c r="B6" s="366"/>
      <c r="C6" s="366"/>
      <c r="F6" s="24" t="s">
        <v>61</v>
      </c>
      <c r="G6" s="25" t="s">
        <v>62</v>
      </c>
      <c r="H6" s="26" t="s">
        <v>69</v>
      </c>
      <c r="I6" s="25" t="s">
        <v>63</v>
      </c>
      <c r="J6" s="25" t="s">
        <v>64</v>
      </c>
      <c r="N6" s="362"/>
      <c r="O6" s="365"/>
      <c r="P6" s="48"/>
      <c r="Q6" s="365"/>
      <c r="R6" s="365"/>
      <c r="S6" s="49"/>
    </row>
    <row r="7" spans="1:22" outlineLevel="1">
      <c r="F7" s="8" t="s">
        <v>535</v>
      </c>
      <c r="G7" s="11">
        <v>6709665</v>
      </c>
      <c r="H7" s="12">
        <v>0.2467</v>
      </c>
      <c r="I7" s="11">
        <v>6709665</v>
      </c>
      <c r="J7" s="12">
        <v>0.2467</v>
      </c>
      <c r="L7" s="39"/>
      <c r="M7" s="362"/>
      <c r="N7" s="362"/>
      <c r="O7" s="365"/>
      <c r="P7" s="48"/>
      <c r="Q7" s="365"/>
      <c r="R7" s="365"/>
      <c r="S7" s="12"/>
      <c r="T7" s="44"/>
    </row>
    <row r="8" spans="1:22" ht="13" outlineLevel="1">
      <c r="B8" s="19" t="s">
        <v>70</v>
      </c>
      <c r="C8" s="17" t="s">
        <v>529</v>
      </c>
      <c r="D8" s="20"/>
      <c r="F8" s="8" t="s">
        <v>533</v>
      </c>
      <c r="G8" s="11">
        <v>2627000</v>
      </c>
      <c r="H8" s="12">
        <v>9.6600000000000005E-2</v>
      </c>
      <c r="I8" s="11">
        <v>2627000</v>
      </c>
      <c r="J8" s="12">
        <v>9.6600000000000005E-2</v>
      </c>
      <c r="L8" s="39"/>
      <c r="M8" s="362"/>
      <c r="N8" s="50"/>
      <c r="O8" s="14"/>
      <c r="P8" s="51"/>
      <c r="Q8" s="14"/>
      <c r="R8" s="51"/>
      <c r="S8" s="12"/>
      <c r="T8" s="44"/>
    </row>
    <row r="9" spans="1:22" ht="13" outlineLevel="1">
      <c r="B9" s="19" t="s">
        <v>71</v>
      </c>
      <c r="C9" s="17" t="s">
        <v>530</v>
      </c>
      <c r="D9" s="20"/>
      <c r="F9" s="8" t="s">
        <v>534</v>
      </c>
      <c r="G9" s="11">
        <v>2184768</v>
      </c>
      <c r="H9" s="12">
        <v>8.0299999999999996E-2</v>
      </c>
      <c r="I9" s="11">
        <v>2184768</v>
      </c>
      <c r="J9" s="12">
        <v>8.0299999999999996E-2</v>
      </c>
      <c r="K9" s="27" t="s">
        <v>94</v>
      </c>
      <c r="L9" s="39"/>
      <c r="M9" s="41"/>
      <c r="N9" s="50"/>
      <c r="O9" s="14"/>
      <c r="P9" s="51"/>
      <c r="Q9" s="14"/>
      <c r="R9" s="51"/>
      <c r="S9" s="12"/>
      <c r="T9" s="44"/>
    </row>
    <row r="10" spans="1:22" ht="13" outlineLevel="1">
      <c r="B10" s="19" t="s">
        <v>72</v>
      </c>
      <c r="C10" s="368" t="s">
        <v>558</v>
      </c>
      <c r="D10" s="20"/>
      <c r="F10" s="13" t="s">
        <v>65</v>
      </c>
      <c r="G10" s="13">
        <v>15678567</v>
      </c>
      <c r="H10" s="350">
        <v>0.57640000000000002</v>
      </c>
      <c r="I10" s="13">
        <v>15678567</v>
      </c>
      <c r="J10" s="350">
        <v>0.57640000000000002</v>
      </c>
      <c r="K10" s="27"/>
      <c r="L10" s="39"/>
      <c r="M10" s="41"/>
      <c r="N10" s="50"/>
      <c r="O10" s="14"/>
      <c r="P10" s="51"/>
      <c r="Q10" s="14"/>
      <c r="R10" s="51"/>
      <c r="S10" s="12"/>
      <c r="T10" s="44"/>
    </row>
    <row r="11" spans="1:22" ht="13" outlineLevel="1">
      <c r="B11" s="19" t="s">
        <v>73</v>
      </c>
      <c r="C11" s="18" t="s">
        <v>555</v>
      </c>
      <c r="D11" s="23"/>
      <c r="F11" s="38" t="s">
        <v>66</v>
      </c>
      <c r="G11" s="35">
        <f>SUM(G7:G10)</f>
        <v>27200000</v>
      </c>
      <c r="H11" s="36">
        <f>SUM(H7:H10)</f>
        <v>1</v>
      </c>
      <c r="I11" s="35">
        <f>SUM(I7:I10)</f>
        <v>27200000</v>
      </c>
      <c r="J11" s="36">
        <v>1</v>
      </c>
      <c r="L11" s="39"/>
      <c r="M11" s="41"/>
      <c r="N11" s="50"/>
      <c r="O11" s="14"/>
      <c r="P11" s="51"/>
      <c r="Q11" s="14"/>
      <c r="R11" s="51"/>
      <c r="S11" s="12"/>
      <c r="T11" s="44"/>
    </row>
    <row r="12" spans="1:22" ht="13" outlineLevel="1">
      <c r="B12" s="19" t="s">
        <v>74</v>
      </c>
      <c r="C12" s="17" t="s">
        <v>557</v>
      </c>
      <c r="D12" s="20"/>
      <c r="G12" s="11"/>
      <c r="H12" s="12"/>
      <c r="I12" s="11"/>
      <c r="J12" s="12"/>
      <c r="L12" s="39"/>
      <c r="M12" s="41"/>
      <c r="N12" s="50"/>
      <c r="O12" s="14"/>
      <c r="P12" s="51"/>
      <c r="Q12" s="14"/>
      <c r="R12" s="51"/>
      <c r="S12" s="12"/>
      <c r="T12" s="44"/>
      <c r="V12" s="11"/>
    </row>
    <row r="13" spans="1:22" ht="13" outlineLevel="1">
      <c r="B13" s="19" t="s">
        <v>75</v>
      </c>
      <c r="C13" s="17" t="s">
        <v>556</v>
      </c>
      <c r="D13" s="20"/>
      <c r="M13" s="41"/>
      <c r="N13" s="50"/>
      <c r="O13" s="14"/>
      <c r="P13" s="51"/>
      <c r="Q13" s="14"/>
      <c r="R13" s="51"/>
      <c r="S13" s="36"/>
      <c r="T13" s="44"/>
      <c r="V13" s="11"/>
    </row>
    <row r="14" spans="1:22" ht="13" outlineLevel="1">
      <c r="B14" s="19" t="s">
        <v>76</v>
      </c>
      <c r="C14" s="17" t="s">
        <v>531</v>
      </c>
      <c r="D14" s="20"/>
      <c r="M14" s="43"/>
      <c r="N14" s="52"/>
      <c r="O14" s="53"/>
      <c r="P14" s="54"/>
      <c r="Q14" s="53"/>
      <c r="R14" s="54"/>
    </row>
    <row r="15" spans="1:22" ht="12" customHeight="1" outlineLevel="1">
      <c r="B15" s="19" t="s">
        <v>77</v>
      </c>
      <c r="C15" s="17"/>
      <c r="D15" s="20"/>
      <c r="F15" s="351" t="s">
        <v>553</v>
      </c>
      <c r="G15" s="351"/>
      <c r="H15" s="351"/>
      <c r="I15" s="351"/>
      <c r="J15" s="351"/>
      <c r="K15" s="351"/>
      <c r="L15" s="351"/>
      <c r="M15" s="41"/>
      <c r="N15" s="9"/>
      <c r="O15" s="55"/>
      <c r="P15" s="9"/>
      <c r="Q15" s="55"/>
    </row>
    <row r="16" spans="1:22" ht="52" outlineLevel="1">
      <c r="B16" s="360" t="s">
        <v>78</v>
      </c>
      <c r="C16" s="21" t="s">
        <v>532</v>
      </c>
      <c r="D16" s="20"/>
      <c r="F16" s="367" t="s">
        <v>554</v>
      </c>
      <c r="G16" s="367"/>
      <c r="H16" s="367"/>
      <c r="I16" s="367"/>
      <c r="J16" s="367"/>
      <c r="K16" s="367"/>
      <c r="L16" s="367"/>
      <c r="M16" s="42"/>
      <c r="N16" s="56"/>
      <c r="O16" s="57"/>
      <c r="P16" s="10"/>
      <c r="Q16" s="57"/>
      <c r="S16" s="11"/>
    </row>
    <row r="17" spans="2:21" ht="13" outlineLevel="1">
      <c r="B17" s="361"/>
      <c r="C17" s="20" t="s">
        <v>513</v>
      </c>
      <c r="D17" s="20"/>
      <c r="F17" s="367"/>
      <c r="G17" s="367"/>
      <c r="H17" s="367"/>
      <c r="I17" s="367"/>
      <c r="J17" s="367"/>
      <c r="K17" s="367"/>
      <c r="L17" s="367"/>
    </row>
    <row r="18" spans="2:21" ht="13" outlineLevel="1">
      <c r="B18" s="361"/>
      <c r="C18" s="20" t="s">
        <v>514</v>
      </c>
      <c r="D18" s="20"/>
      <c r="F18" s="367"/>
      <c r="G18" s="367"/>
      <c r="H18" s="367"/>
      <c r="I18" s="367"/>
      <c r="J18" s="367"/>
      <c r="K18" s="367"/>
      <c r="L18" s="367"/>
      <c r="P18" s="11"/>
      <c r="S18" s="45"/>
    </row>
    <row r="19" spans="2:21" ht="13" outlineLevel="1">
      <c r="B19" s="361"/>
      <c r="C19" s="20" t="s">
        <v>515</v>
      </c>
      <c r="D19" s="20"/>
      <c r="F19" s="367"/>
      <c r="G19" s="367"/>
      <c r="H19" s="367"/>
      <c r="I19" s="367"/>
      <c r="J19" s="367"/>
      <c r="K19" s="367"/>
      <c r="L19" s="367"/>
      <c r="P19" s="11"/>
      <c r="S19" s="45"/>
    </row>
    <row r="20" spans="2:21" ht="13" outlineLevel="1">
      <c r="B20" s="361"/>
      <c r="C20" s="20" t="s">
        <v>516</v>
      </c>
      <c r="D20" s="20"/>
      <c r="F20" s="367"/>
      <c r="G20" s="367"/>
      <c r="H20" s="367"/>
      <c r="I20" s="367"/>
      <c r="J20" s="367"/>
      <c r="K20" s="367"/>
      <c r="L20" s="367"/>
      <c r="P20" s="11"/>
      <c r="S20" s="45"/>
    </row>
    <row r="21" spans="2:21" ht="13" outlineLevel="1">
      <c r="B21" s="361"/>
      <c r="C21" s="20" t="s">
        <v>517</v>
      </c>
      <c r="D21" s="20"/>
      <c r="F21" s="367"/>
      <c r="G21" s="367"/>
      <c r="H21" s="367"/>
      <c r="I21" s="367"/>
      <c r="J21" s="367"/>
      <c r="K21" s="367"/>
      <c r="L21" s="367"/>
      <c r="P21" s="11"/>
      <c r="S21" s="45"/>
    </row>
    <row r="22" spans="2:21" ht="13" outlineLevel="1">
      <c r="B22" s="361"/>
      <c r="C22" s="20" t="s">
        <v>518</v>
      </c>
      <c r="D22" s="20"/>
      <c r="F22" s="367"/>
      <c r="G22" s="367"/>
      <c r="H22" s="367"/>
      <c r="I22" s="367"/>
      <c r="J22" s="367"/>
      <c r="K22" s="367"/>
      <c r="L22" s="367"/>
      <c r="P22" s="11"/>
      <c r="S22" s="45"/>
    </row>
    <row r="23" spans="2:21" ht="13" outlineLevel="1">
      <c r="B23" s="361"/>
      <c r="C23" s="20" t="s">
        <v>519</v>
      </c>
      <c r="D23" s="20"/>
      <c r="F23" s="367"/>
      <c r="G23" s="367"/>
      <c r="H23" s="367"/>
      <c r="I23" s="367"/>
      <c r="J23" s="367"/>
      <c r="K23" s="367"/>
      <c r="L23" s="367"/>
      <c r="P23" s="11"/>
      <c r="S23" s="45"/>
    </row>
    <row r="24" spans="2:21" ht="13" outlineLevel="1">
      <c r="B24" s="361"/>
      <c r="C24" s="20" t="s">
        <v>520</v>
      </c>
      <c r="D24" s="20"/>
      <c r="F24" s="367"/>
      <c r="G24" s="367"/>
      <c r="H24" s="367"/>
      <c r="I24" s="367"/>
      <c r="J24" s="367"/>
      <c r="K24" s="367"/>
      <c r="L24" s="367"/>
      <c r="P24" s="11"/>
      <c r="S24" s="45"/>
    </row>
    <row r="25" spans="2:21" ht="13" outlineLevel="1">
      <c r="B25" s="361"/>
      <c r="C25" s="20" t="s">
        <v>521</v>
      </c>
      <c r="D25" s="20"/>
      <c r="F25" s="367"/>
      <c r="G25" s="367"/>
      <c r="H25" s="367"/>
      <c r="I25" s="367"/>
      <c r="J25" s="367"/>
      <c r="K25" s="367"/>
      <c r="L25" s="367"/>
      <c r="P25" s="11"/>
      <c r="S25" s="45"/>
    </row>
    <row r="26" spans="2:21" ht="13" outlineLevel="1">
      <c r="B26" s="361"/>
      <c r="C26" s="20" t="s">
        <v>522</v>
      </c>
      <c r="D26" s="20"/>
      <c r="F26" s="367"/>
      <c r="G26" s="367"/>
      <c r="H26" s="367"/>
      <c r="I26" s="367"/>
      <c r="J26" s="367"/>
      <c r="K26" s="367"/>
      <c r="L26" s="367"/>
      <c r="P26" s="11"/>
      <c r="S26" s="45"/>
    </row>
    <row r="27" spans="2:21" ht="13" outlineLevel="1">
      <c r="B27" s="361"/>
      <c r="C27" s="20" t="s">
        <v>523</v>
      </c>
      <c r="D27" s="20"/>
      <c r="F27" s="367"/>
      <c r="G27" s="367"/>
      <c r="H27" s="367"/>
      <c r="I27" s="367"/>
      <c r="J27" s="367"/>
      <c r="K27" s="367"/>
      <c r="L27" s="367"/>
      <c r="P27" s="11"/>
      <c r="S27" s="45"/>
    </row>
    <row r="28" spans="2:21" ht="13" outlineLevel="1">
      <c r="B28" s="361"/>
      <c r="C28" s="20" t="s">
        <v>524</v>
      </c>
      <c r="D28" s="20"/>
      <c r="F28" s="367"/>
      <c r="G28" s="367"/>
      <c r="H28" s="367"/>
      <c r="I28" s="367"/>
      <c r="J28" s="367"/>
      <c r="K28" s="367"/>
      <c r="L28" s="367"/>
      <c r="P28" s="11"/>
      <c r="S28" s="45"/>
    </row>
    <row r="29" spans="2:21" ht="13" outlineLevel="1">
      <c r="B29" s="361"/>
      <c r="C29" s="20" t="s">
        <v>525</v>
      </c>
      <c r="D29" s="20"/>
      <c r="F29" s="367"/>
      <c r="G29" s="367"/>
      <c r="H29" s="367"/>
      <c r="I29" s="367"/>
      <c r="J29" s="367"/>
      <c r="K29" s="367"/>
      <c r="L29" s="367"/>
      <c r="P29" s="11"/>
      <c r="S29" s="45"/>
    </row>
    <row r="30" spans="2:21" ht="13" outlineLevel="1">
      <c r="B30" s="361"/>
      <c r="C30" s="20" t="s">
        <v>526</v>
      </c>
      <c r="D30" s="20"/>
      <c r="F30" s="367"/>
      <c r="G30" s="367"/>
      <c r="H30" s="367"/>
      <c r="I30" s="367"/>
      <c r="J30" s="367"/>
      <c r="K30" s="367"/>
      <c r="L30" s="367"/>
      <c r="P30" s="11"/>
      <c r="S30" s="45"/>
    </row>
    <row r="31" spans="2:21" ht="13" outlineLevel="1">
      <c r="B31" s="361"/>
      <c r="C31" s="20" t="s">
        <v>527</v>
      </c>
      <c r="D31" s="20"/>
      <c r="F31" s="367"/>
      <c r="G31" s="367"/>
      <c r="H31" s="367"/>
      <c r="I31" s="367"/>
      <c r="J31" s="367"/>
      <c r="K31" s="367"/>
      <c r="L31" s="367"/>
      <c r="P31" s="11"/>
      <c r="S31" s="45"/>
    </row>
    <row r="32" spans="2:21" ht="13" outlineLevel="1">
      <c r="B32" s="363"/>
      <c r="C32" s="22" t="s">
        <v>528</v>
      </c>
      <c r="D32" s="20"/>
      <c r="F32" s="367"/>
      <c r="G32" s="367"/>
      <c r="H32" s="367"/>
      <c r="I32" s="367"/>
      <c r="J32" s="367"/>
      <c r="K32" s="367"/>
      <c r="L32" s="367"/>
      <c r="P32" s="11"/>
      <c r="R32" s="35"/>
      <c r="S32" s="45"/>
      <c r="T32" s="46"/>
      <c r="U32" s="12"/>
    </row>
    <row r="33" spans="1:21">
      <c r="A33" s="8" t="s">
        <v>12</v>
      </c>
      <c r="O33" s="62"/>
      <c r="P33" s="39"/>
    </row>
    <row r="34" spans="1:21" ht="15">
      <c r="A34" s="32"/>
      <c r="B34" s="30" t="s">
        <v>80</v>
      </c>
      <c r="C34" s="30"/>
      <c r="D34" s="29"/>
      <c r="E34" s="34"/>
      <c r="F34" s="30" t="s">
        <v>92</v>
      </c>
      <c r="G34" s="31"/>
      <c r="H34" s="31"/>
      <c r="I34" s="31"/>
      <c r="J34" s="31"/>
      <c r="K34" s="31"/>
      <c r="L34" s="31"/>
      <c r="P34" s="44"/>
    </row>
    <row r="35" spans="1:21" outlineLevel="1">
      <c r="F35" s="27" t="s">
        <v>103</v>
      </c>
      <c r="P35" s="44"/>
      <c r="Q35" s="44"/>
      <c r="R35" s="12"/>
    </row>
    <row r="36" spans="1:21" ht="29.5" customHeight="1" outlineLevel="1">
      <c r="B36" s="366"/>
      <c r="C36" s="366"/>
      <c r="F36" s="24" t="s">
        <v>86</v>
      </c>
      <c r="G36" s="25" t="s">
        <v>87</v>
      </c>
      <c r="H36" s="26" t="s">
        <v>88</v>
      </c>
      <c r="I36" s="25" t="s">
        <v>89</v>
      </c>
      <c r="J36" s="25" t="s">
        <v>90</v>
      </c>
      <c r="O36" s="61"/>
      <c r="S36" s="44"/>
      <c r="U36" s="47"/>
    </row>
    <row r="37" spans="1:21" outlineLevel="1">
      <c r="F37" s="8" t="s">
        <v>535</v>
      </c>
      <c r="G37" s="11">
        <v>6709665</v>
      </c>
      <c r="H37" s="12">
        <v>0.2467</v>
      </c>
      <c r="I37" s="11">
        <v>6709665</v>
      </c>
      <c r="J37" s="12">
        <v>0.2467</v>
      </c>
    </row>
    <row r="38" spans="1:21" ht="13" outlineLevel="1">
      <c r="B38" s="19" t="s">
        <v>81</v>
      </c>
      <c r="C38" s="17" t="s">
        <v>529</v>
      </c>
      <c r="F38" s="8" t="s">
        <v>533</v>
      </c>
      <c r="G38" s="11">
        <v>2627000</v>
      </c>
      <c r="H38" s="12">
        <v>9.6600000000000005E-2</v>
      </c>
      <c r="I38" s="11">
        <v>2627000</v>
      </c>
      <c r="J38" s="12">
        <v>9.6600000000000005E-2</v>
      </c>
      <c r="O38" s="60"/>
      <c r="P38" s="11"/>
    </row>
    <row r="39" spans="1:21" ht="13" outlineLevel="1">
      <c r="B39" s="19" t="s">
        <v>82</v>
      </c>
      <c r="C39" s="17" t="s">
        <v>530</v>
      </c>
      <c r="F39" s="8" t="s">
        <v>534</v>
      </c>
      <c r="G39" s="11">
        <v>2184768</v>
      </c>
      <c r="H39" s="12">
        <v>8.0299999999999996E-2</v>
      </c>
      <c r="I39" s="11">
        <v>2184768</v>
      </c>
      <c r="J39" s="12">
        <v>8.0299999999999996E-2</v>
      </c>
      <c r="K39" s="27" t="s">
        <v>93</v>
      </c>
    </row>
    <row r="40" spans="1:21" ht="13" outlineLevel="1">
      <c r="B40" s="19" t="s">
        <v>83</v>
      </c>
      <c r="C40" s="17"/>
      <c r="F40" s="13" t="s">
        <v>65</v>
      </c>
      <c r="G40" s="13">
        <v>15678567</v>
      </c>
      <c r="H40" s="350">
        <v>0.57640000000000002</v>
      </c>
      <c r="I40" s="13">
        <v>15678567</v>
      </c>
      <c r="J40" s="350">
        <v>0.57640000000000002</v>
      </c>
      <c r="K40" s="27"/>
    </row>
    <row r="41" spans="1:21" ht="13" outlineLevel="1">
      <c r="B41" s="19" t="s">
        <v>84</v>
      </c>
      <c r="C41" s="18"/>
      <c r="F41" s="38" t="s">
        <v>91</v>
      </c>
      <c r="G41" s="35">
        <f>SUM(G37:G40)</f>
        <v>27200000</v>
      </c>
      <c r="H41" s="36">
        <f>SUM(H37:H40)</f>
        <v>1</v>
      </c>
      <c r="I41" s="35">
        <f>SUM(I37:I40)</f>
        <v>27200000</v>
      </c>
      <c r="J41" s="36">
        <v>1</v>
      </c>
    </row>
    <row r="42" spans="1:21" ht="13" outlineLevel="1">
      <c r="B42" s="19" t="s">
        <v>74</v>
      </c>
      <c r="C42" s="17"/>
      <c r="G42" s="11"/>
      <c r="H42" s="63"/>
      <c r="I42" s="11"/>
      <c r="J42" s="63"/>
    </row>
    <row r="43" spans="1:21" ht="13" outlineLevel="1">
      <c r="B43" s="19" t="s">
        <v>75</v>
      </c>
      <c r="C43" s="17"/>
      <c r="F43" s="38"/>
      <c r="G43" s="58"/>
      <c r="H43" s="59"/>
      <c r="I43" s="58"/>
      <c r="J43" s="59"/>
    </row>
    <row r="44" spans="1:21" ht="13" outlineLevel="1">
      <c r="B44" s="19" t="s">
        <v>95</v>
      </c>
      <c r="C44" s="17" t="s">
        <v>531</v>
      </c>
      <c r="F44" s="38"/>
      <c r="G44" s="58"/>
      <c r="H44" s="59"/>
      <c r="I44" s="58"/>
      <c r="J44" s="59"/>
    </row>
    <row r="45" spans="1:21" ht="13" outlineLevel="1">
      <c r="B45" s="19" t="s">
        <v>85</v>
      </c>
      <c r="C45" s="17"/>
      <c r="H45" s="12"/>
      <c r="I45" s="12"/>
      <c r="J45" s="11"/>
    </row>
    <row r="46" spans="1:21" ht="48" customHeight="1" outlineLevel="1">
      <c r="B46" s="360" t="s">
        <v>96</v>
      </c>
      <c r="C46" s="21" t="s">
        <v>532</v>
      </c>
      <c r="F46" s="364" t="s">
        <v>536</v>
      </c>
      <c r="G46" s="364"/>
      <c r="H46" s="364"/>
      <c r="I46" s="364"/>
      <c r="J46" s="364"/>
      <c r="K46" s="364"/>
      <c r="L46" s="364"/>
    </row>
    <row r="47" spans="1:21" ht="13" outlineLevel="1">
      <c r="B47" s="361"/>
      <c r="C47" s="20" t="s">
        <v>537</v>
      </c>
      <c r="F47" s="364"/>
      <c r="G47" s="364"/>
      <c r="H47" s="364"/>
      <c r="I47" s="364"/>
      <c r="J47" s="364"/>
      <c r="K47" s="364"/>
      <c r="L47" s="364"/>
    </row>
    <row r="48" spans="1:21" ht="13" outlineLevel="1">
      <c r="B48" s="361"/>
      <c r="C48" s="20" t="s">
        <v>538</v>
      </c>
      <c r="F48" s="364"/>
      <c r="G48" s="364"/>
      <c r="H48" s="364"/>
      <c r="I48" s="364"/>
      <c r="J48" s="364"/>
      <c r="K48" s="364"/>
      <c r="L48" s="364"/>
    </row>
    <row r="49" spans="2:12" ht="13" outlineLevel="1">
      <c r="B49" s="361"/>
      <c r="C49" s="20" t="s">
        <v>539</v>
      </c>
      <c r="F49" s="364"/>
      <c r="G49" s="364"/>
      <c r="H49" s="364"/>
      <c r="I49" s="364"/>
      <c r="J49" s="364"/>
      <c r="K49" s="364"/>
      <c r="L49" s="364"/>
    </row>
    <row r="50" spans="2:12" ht="13" outlineLevel="1">
      <c r="C50" s="20" t="s">
        <v>540</v>
      </c>
      <c r="F50" s="364"/>
      <c r="G50" s="364"/>
      <c r="H50" s="364"/>
      <c r="I50" s="364"/>
      <c r="J50" s="364"/>
      <c r="K50" s="364"/>
      <c r="L50" s="364"/>
    </row>
    <row r="51" spans="2:12" ht="13">
      <c r="C51" s="20" t="s">
        <v>541</v>
      </c>
      <c r="F51" s="364"/>
      <c r="G51" s="364"/>
      <c r="H51" s="364"/>
      <c r="I51" s="364"/>
      <c r="J51" s="364"/>
      <c r="K51" s="364"/>
      <c r="L51" s="364"/>
    </row>
    <row r="52" spans="2:12" ht="13">
      <c r="C52" s="20" t="s">
        <v>542</v>
      </c>
      <c r="F52" s="364"/>
      <c r="G52" s="364"/>
      <c r="H52" s="364"/>
      <c r="I52" s="364"/>
      <c r="J52" s="364"/>
      <c r="K52" s="364"/>
      <c r="L52" s="364"/>
    </row>
    <row r="53" spans="2:12" ht="13">
      <c r="C53" s="20" t="s">
        <v>543</v>
      </c>
      <c r="F53" s="364"/>
      <c r="G53" s="364"/>
      <c r="H53" s="364"/>
      <c r="I53" s="364"/>
      <c r="J53" s="364"/>
      <c r="K53" s="364"/>
      <c r="L53" s="364"/>
    </row>
    <row r="54" spans="2:12" ht="13">
      <c r="C54" s="20" t="s">
        <v>544</v>
      </c>
    </row>
    <row r="55" spans="2:12" ht="13">
      <c r="C55" s="20" t="s">
        <v>545</v>
      </c>
    </row>
    <row r="56" spans="2:12" ht="13">
      <c r="C56" s="20" t="s">
        <v>546</v>
      </c>
    </row>
    <row r="57" spans="2:12" ht="13">
      <c r="C57" s="20" t="s">
        <v>547</v>
      </c>
    </row>
    <row r="58" spans="2:12" ht="13">
      <c r="C58" s="20" t="s">
        <v>548</v>
      </c>
    </row>
    <row r="59" spans="2:12" ht="13">
      <c r="C59" s="20" t="s">
        <v>549</v>
      </c>
    </row>
    <row r="60" spans="2:12" ht="13">
      <c r="C60" s="20" t="s">
        <v>550</v>
      </c>
    </row>
    <row r="61" spans="2:12" ht="13">
      <c r="C61" s="20" t="s">
        <v>551</v>
      </c>
    </row>
    <row r="62" spans="2:12" ht="13">
      <c r="B62" s="22"/>
      <c r="C62" s="22" t="s">
        <v>552</v>
      </c>
    </row>
  </sheetData>
  <mergeCells count="11">
    <mergeCell ref="B46:B49"/>
    <mergeCell ref="M7:M8"/>
    <mergeCell ref="B16:B32"/>
    <mergeCell ref="F46:L53"/>
    <mergeCell ref="R6:R7"/>
    <mergeCell ref="B6:C6"/>
    <mergeCell ref="B36:C36"/>
    <mergeCell ref="N6:N7"/>
    <mergeCell ref="O6:O7"/>
    <mergeCell ref="Q6:Q7"/>
    <mergeCell ref="F16:L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Menu</vt:lpstr>
      <vt:lpstr>Balance sheet</vt:lpstr>
      <vt:lpstr>P&amp;L</vt:lpstr>
      <vt:lpstr>Changes in capital</vt:lpstr>
      <vt:lpstr>Cash Flow</vt:lpstr>
      <vt:lpstr>Shares_Shareholders</vt:lpstr>
      <vt:lpstr>Menu!_Toc88948726</vt:lpstr>
      <vt:lpstr>Menu!_Toc88948727</vt:lpstr>
      <vt:lpstr>Menu!_Toc88954350</vt:lpstr>
      <vt:lpstr>Menu!_Toc88954351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Konieckiewicz</dc:creator>
  <cp:lastModifiedBy>Piotr Woźniak</cp:lastModifiedBy>
  <dcterms:created xsi:type="dcterms:W3CDTF">2021-11-10T14:29:18Z</dcterms:created>
  <dcterms:modified xsi:type="dcterms:W3CDTF">2025-05-07T08:34:17Z</dcterms:modified>
</cp:coreProperties>
</file>